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G:\15　マッセ・会議室関連(最新)\令和3年度\"/>
    </mc:Choice>
  </mc:AlternateContent>
  <xr:revisionPtr revIDLastSave="0" documentId="12_ncr:500000_{E537D52C-0A0C-4C82-8248-2687CE70F624}" xr6:coauthVersionLast="31" xr6:coauthVersionMax="31" xr10:uidLastSave="{00000000-0000-0000-0000-000000000000}"/>
  <bookViews>
    <workbookView xWindow="0" yWindow="0" windowWidth="19200" windowHeight="11610" firstSheet="14" activeTab="14" xr2:uid="{00000000-000D-0000-FFFF-FFFF00000000}"/>
  </bookViews>
  <sheets>
    <sheet name="R2.4申込状況 " sheetId="1" state="hidden" r:id="rId1"/>
    <sheet name="R2.5申込状況 " sheetId="2" state="hidden" r:id="rId2"/>
    <sheet name="R2.6申込状況 " sheetId="3" state="hidden" r:id="rId3"/>
    <sheet name="R2.7申込状況" sheetId="4" state="hidden" r:id="rId4"/>
    <sheet name="R2.8申込状況 " sheetId="5" state="hidden" r:id="rId5"/>
    <sheet name="R2.9申込状況" sheetId="6" state="hidden" r:id="rId6"/>
    <sheet name="R2.10申込状況 " sheetId="8" state="hidden" r:id="rId7"/>
    <sheet name="R2.11申込状況 " sheetId="10" state="hidden" r:id="rId8"/>
    <sheet name="R2.12申込状況 " sheetId="11" state="hidden" r:id="rId9"/>
    <sheet name="R3.1月申込状況" sheetId="12" state="hidden" r:id="rId10"/>
    <sheet name="R3.2月申込状況 " sheetId="13" state="hidden" r:id="rId11"/>
    <sheet name="R3.3月申込状況 " sheetId="14" state="hidden" r:id="rId12"/>
    <sheet name="R3.4月申込状況" sheetId="15" state="hidden" r:id="rId13"/>
    <sheet name="R3.5月申込状況" sheetId="16" state="hidden" r:id="rId14"/>
    <sheet name="R3.6月申込状況" sheetId="17" r:id="rId15"/>
    <sheet name="R3.7月申込状況" sheetId="18" r:id="rId16"/>
    <sheet name="R3.8月申込状況 " sheetId="19" r:id="rId17"/>
    <sheet name="R3.9月申込状況 " sheetId="20" r:id="rId18"/>
    <sheet name="祝日" sheetId="7" state="hidden" r:id="rId19"/>
  </sheets>
  <definedNames>
    <definedName name="a" localSheetId="9">#REF!</definedName>
    <definedName name="a" localSheetId="10">#REF!</definedName>
    <definedName name="a" localSheetId="11">#REF!</definedName>
    <definedName name="a" localSheetId="12">#REF!</definedName>
    <definedName name="a" localSheetId="13">#REF!</definedName>
    <definedName name="a" localSheetId="14">#REF!</definedName>
    <definedName name="a" localSheetId="15">#REF!</definedName>
    <definedName name="a" localSheetId="16">#REF!</definedName>
    <definedName name="a" localSheetId="17">#REF!</definedName>
    <definedName name="a">#REF!</definedName>
    <definedName name="aa" localSheetId="7">#REF!</definedName>
    <definedName name="aa" localSheetId="8">#REF!</definedName>
    <definedName name="aa" localSheetId="9">#REF!</definedName>
    <definedName name="aa" localSheetId="10">#REF!</definedName>
    <definedName name="aa" localSheetId="11">#REF!</definedName>
    <definedName name="aa" localSheetId="12">#REF!</definedName>
    <definedName name="aa" localSheetId="13">#REF!</definedName>
    <definedName name="aa" localSheetId="14">#REF!</definedName>
    <definedName name="aa" localSheetId="15">#REF!</definedName>
    <definedName name="aa" localSheetId="16">#REF!</definedName>
    <definedName name="aa" localSheetId="17">#REF!</definedName>
    <definedName name="aa">#REF!</definedName>
    <definedName name="b" localSheetId="11">#REF!</definedName>
    <definedName name="b" localSheetId="12">#REF!</definedName>
    <definedName name="b" localSheetId="13">#REF!</definedName>
    <definedName name="b" localSheetId="14">#REF!</definedName>
    <definedName name="b" localSheetId="15">#REF!</definedName>
    <definedName name="b" localSheetId="16">#REF!</definedName>
    <definedName name="b" localSheetId="17">#REF!</definedName>
    <definedName name="b">#REF!</definedName>
    <definedName name="f" localSheetId="10">#REF!</definedName>
    <definedName name="f" localSheetId="11">#REF!</definedName>
    <definedName name="f" localSheetId="12">#REF!</definedName>
    <definedName name="f" localSheetId="13">#REF!</definedName>
    <definedName name="f" localSheetId="14">#REF!</definedName>
    <definedName name="f" localSheetId="15">#REF!</definedName>
    <definedName name="f" localSheetId="16">#REF!</definedName>
    <definedName name="f" localSheetId="17">#REF!</definedName>
    <definedName name="f">#REF!</definedName>
    <definedName name="R３．２申込" localSheetId="11">#REF!</definedName>
    <definedName name="R３．２申込" localSheetId="12">#REF!</definedName>
    <definedName name="R３．２申込" localSheetId="13">#REF!</definedName>
    <definedName name="R３．２申込" localSheetId="14">#REF!</definedName>
    <definedName name="R３．２申込" localSheetId="15">#REF!</definedName>
    <definedName name="R３．２申込" localSheetId="16">#REF!</definedName>
    <definedName name="R３．２申込" localSheetId="17">#REF!</definedName>
    <definedName name="R３．２申込">#REF!</definedName>
    <definedName name="STEP5" localSheetId="11">#REF!</definedName>
    <definedName name="STEP5" localSheetId="12">#REF!</definedName>
    <definedName name="STEP5" localSheetId="13">#REF!</definedName>
    <definedName name="STEP5" localSheetId="14">#REF!</definedName>
    <definedName name="STEP5" localSheetId="15">#REF!</definedName>
    <definedName name="STEP5" localSheetId="16">#REF!</definedName>
    <definedName name="STEP5" localSheetId="17">#REF!</definedName>
    <definedName name="STEP5">#REF!</definedName>
    <definedName name="v" localSheetId="7">#REF!</definedName>
    <definedName name="v" localSheetId="8">#REF!</definedName>
    <definedName name="v" localSheetId="9">#REF!</definedName>
    <definedName name="v" localSheetId="10">#REF!</definedName>
    <definedName name="v" localSheetId="11">#REF!</definedName>
    <definedName name="v" localSheetId="12">#REF!</definedName>
    <definedName name="v" localSheetId="13">#REF!</definedName>
    <definedName name="v" localSheetId="14">#REF!</definedName>
    <definedName name="v" localSheetId="15">#REF!</definedName>
    <definedName name="v" localSheetId="16">#REF!</definedName>
    <definedName name="v" localSheetId="17">#REF!</definedName>
    <definedName name="v">#REF!</definedName>
    <definedName name="月" localSheetId="11">#REF!</definedName>
    <definedName name="月" localSheetId="12">#REF!</definedName>
    <definedName name="月" localSheetId="13">#REF!</definedName>
    <definedName name="月" localSheetId="14">#REF!</definedName>
    <definedName name="月" localSheetId="15">#REF!</definedName>
    <definedName name="月" localSheetId="16">#REF!</definedName>
    <definedName name="月" localSheetId="17">#REF!</definedName>
    <definedName name="月">#REF!</definedName>
    <definedName name="日付" localSheetId="6">#REF!</definedName>
    <definedName name="日付" localSheetId="7">#REF!</definedName>
    <definedName name="日付" localSheetId="8">#REF!</definedName>
    <definedName name="日付" localSheetId="4">#REF!</definedName>
    <definedName name="日付" localSheetId="5">#REF!</definedName>
    <definedName name="日付" localSheetId="9">#REF!</definedName>
    <definedName name="日付" localSheetId="10">#REF!</definedName>
    <definedName name="日付" localSheetId="11">#REF!</definedName>
    <definedName name="日付" localSheetId="12">#REF!</definedName>
    <definedName name="日付" localSheetId="13">#REF!</definedName>
    <definedName name="日付" localSheetId="14">#REF!</definedName>
    <definedName name="日付" localSheetId="15">#REF!</definedName>
    <definedName name="日付" localSheetId="16">#REF!</definedName>
    <definedName name="日付" localSheetId="17">#REF!</definedName>
    <definedName name="日付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20" l="1"/>
  <c r="B7" i="20" s="1"/>
  <c r="A2" i="20"/>
  <c r="A8" i="20" l="1"/>
  <c r="B8" i="20" s="1"/>
  <c r="A7" i="19"/>
  <c r="A8" i="19" s="1"/>
  <c r="A2" i="19"/>
  <c r="A9" i="20" l="1"/>
  <c r="B9" i="20" s="1"/>
  <c r="B8" i="19"/>
  <c r="A9" i="19"/>
  <c r="B7" i="19"/>
  <c r="A7" i="18"/>
  <c r="B7" i="18" s="1"/>
  <c r="A2" i="18"/>
  <c r="A10" i="20" l="1"/>
  <c r="B10" i="20"/>
  <c r="A11" i="20"/>
  <c r="A10" i="19"/>
  <c r="B9" i="19"/>
  <c r="A8" i="18"/>
  <c r="A9" i="18" s="1"/>
  <c r="B9" i="18" s="1"/>
  <c r="A7" i="17"/>
  <c r="B7" i="17" s="1"/>
  <c r="A2" i="17"/>
  <c r="B11" i="20" l="1"/>
  <c r="A12" i="20"/>
  <c r="B10" i="19"/>
  <c r="A11" i="19"/>
  <c r="B8" i="18"/>
  <c r="A10" i="18"/>
  <c r="B10" i="18" s="1"/>
  <c r="A8" i="17"/>
  <c r="A7" i="16"/>
  <c r="B7" i="16" s="1"/>
  <c r="A2" i="16"/>
  <c r="B12" i="20" l="1"/>
  <c r="A13" i="20"/>
  <c r="A11" i="18"/>
  <c r="B11" i="18" s="1"/>
  <c r="A12" i="19"/>
  <c r="B11" i="19"/>
  <c r="A12" i="18"/>
  <c r="A9" i="17"/>
  <c r="B8" i="17"/>
  <c r="A8" i="16"/>
  <c r="A7" i="15"/>
  <c r="A8" i="15" s="1"/>
  <c r="A2" i="15"/>
  <c r="B13" i="20" l="1"/>
  <c r="A14" i="20"/>
  <c r="B12" i="19"/>
  <c r="A13" i="19"/>
  <c r="A13" i="18"/>
  <c r="B12" i="18"/>
  <c r="B9" i="17"/>
  <c r="A10" i="17"/>
  <c r="A9" i="16"/>
  <c r="B8" i="16"/>
  <c r="B8" i="15"/>
  <c r="A9" i="15"/>
  <c r="B7" i="15"/>
  <c r="A7" i="14"/>
  <c r="A8" i="14" s="1"/>
  <c r="A9" i="14" s="1"/>
  <c r="A2" i="14"/>
  <c r="B14" i="20" l="1"/>
  <c r="A15" i="20"/>
  <c r="A14" i="19"/>
  <c r="B13" i="19"/>
  <c r="B13" i="18"/>
  <c r="A14" i="18"/>
  <c r="A11" i="17"/>
  <c r="B10" i="17"/>
  <c r="B9" i="16"/>
  <c r="A10" i="16"/>
  <c r="A10" i="15"/>
  <c r="B9" i="15"/>
  <c r="B7" i="14"/>
  <c r="B9" i="14"/>
  <c r="A10" i="14"/>
  <c r="B8" i="14"/>
  <c r="A2" i="13"/>
  <c r="A2" i="12" s="1"/>
  <c r="B15" i="20" l="1"/>
  <c r="A16" i="20"/>
  <c r="B14" i="19"/>
  <c r="A15" i="19"/>
  <c r="A15" i="18"/>
  <c r="B14" i="18"/>
  <c r="B11" i="17"/>
  <c r="A12" i="17"/>
  <c r="A11" i="16"/>
  <c r="B10" i="16"/>
  <c r="B10" i="15"/>
  <c r="A11" i="15"/>
  <c r="A11" i="14"/>
  <c r="B10" i="14"/>
  <c r="A2" i="10"/>
  <c r="A2" i="11"/>
  <c r="A7" i="13"/>
  <c r="B7" i="13" s="1"/>
  <c r="B16" i="20" l="1"/>
  <c r="A17" i="20"/>
  <c r="A16" i="19"/>
  <c r="B15" i="19"/>
  <c r="B15" i="18"/>
  <c r="A16" i="18"/>
  <c r="A13" i="17"/>
  <c r="B12" i="17"/>
  <c r="B11" i="16"/>
  <c r="A12" i="16"/>
  <c r="A12" i="15"/>
  <c r="B11" i="15"/>
  <c r="B11" i="14"/>
  <c r="A12" i="14"/>
  <c r="A8" i="13"/>
  <c r="A9" i="13" s="1"/>
  <c r="B9" i="13" s="1"/>
  <c r="A7" i="12"/>
  <c r="B7" i="12" s="1"/>
  <c r="B17" i="20" l="1"/>
  <c r="A18" i="20"/>
  <c r="B16" i="19"/>
  <c r="A17" i="19"/>
  <c r="A17" i="18"/>
  <c r="B16" i="18"/>
  <c r="B13" i="17"/>
  <c r="A14" i="17"/>
  <c r="A13" i="16"/>
  <c r="B12" i="16"/>
  <c r="B12" i="15"/>
  <c r="A13" i="15"/>
  <c r="A13" i="14"/>
  <c r="B12" i="14"/>
  <c r="A10" i="13"/>
  <c r="A11" i="13" s="1"/>
  <c r="B8" i="13"/>
  <c r="A8" i="12"/>
  <c r="A7" i="11"/>
  <c r="B7" i="11" s="1"/>
  <c r="B18" i="20" l="1"/>
  <c r="A19" i="20"/>
  <c r="A18" i="19"/>
  <c r="B17" i="19"/>
  <c r="B17" i="18"/>
  <c r="A18" i="18"/>
  <c r="A15" i="17"/>
  <c r="B14" i="17"/>
  <c r="B13" i="16"/>
  <c r="A14" i="16"/>
  <c r="A14" i="15"/>
  <c r="B13" i="15"/>
  <c r="B13" i="14"/>
  <c r="A14" i="14"/>
  <c r="B10" i="13"/>
  <c r="B11" i="13"/>
  <c r="A12" i="13"/>
  <c r="A9" i="12"/>
  <c r="B8" i="12"/>
  <c r="A8" i="11"/>
  <c r="A9" i="11" s="1"/>
  <c r="A10" i="11" s="1"/>
  <c r="A7" i="10"/>
  <c r="B7" i="10" s="1"/>
  <c r="B19" i="20" l="1"/>
  <c r="A20" i="20"/>
  <c r="B18" i="19"/>
  <c r="A19" i="19"/>
  <c r="A19" i="18"/>
  <c r="B18" i="18"/>
  <c r="B15" i="17"/>
  <c r="A16" i="17"/>
  <c r="A15" i="16"/>
  <c r="B14" i="16"/>
  <c r="B14" i="15"/>
  <c r="A15" i="15"/>
  <c r="A15" i="14"/>
  <c r="B14" i="14"/>
  <c r="A13" i="13"/>
  <c r="B12" i="13"/>
  <c r="B9" i="12"/>
  <c r="A10" i="12"/>
  <c r="B8" i="11"/>
  <c r="B9" i="11"/>
  <c r="A11" i="11"/>
  <c r="B10" i="11"/>
  <c r="A8" i="10"/>
  <c r="A7" i="8"/>
  <c r="A8" i="8" s="1"/>
  <c r="B20" i="20" l="1"/>
  <c r="A21" i="20"/>
  <c r="A20" i="19"/>
  <c r="B19" i="19"/>
  <c r="B19" i="18"/>
  <c r="A20" i="18"/>
  <c r="A17" i="17"/>
  <c r="B16" i="17"/>
  <c r="B15" i="16"/>
  <c r="A16" i="16"/>
  <c r="A16" i="15"/>
  <c r="B15" i="15"/>
  <c r="B15" i="14"/>
  <c r="A16" i="14"/>
  <c r="B13" i="13"/>
  <c r="A14" i="13"/>
  <c r="A11" i="12"/>
  <c r="B10" i="12"/>
  <c r="A12" i="11"/>
  <c r="B11" i="11"/>
  <c r="A9" i="10"/>
  <c r="B8" i="10"/>
  <c r="B7" i="8"/>
  <c r="A9" i="8"/>
  <c r="B8" i="8"/>
  <c r="A2" i="2"/>
  <c r="A2" i="3" s="1"/>
  <c r="B21" i="20" l="1"/>
  <c r="A22" i="20"/>
  <c r="B20" i="19"/>
  <c r="A21" i="19"/>
  <c r="A21" i="18"/>
  <c r="B20" i="18"/>
  <c r="B17" i="17"/>
  <c r="A18" i="17"/>
  <c r="A17" i="16"/>
  <c r="B16" i="16"/>
  <c r="B16" i="15"/>
  <c r="A17" i="15"/>
  <c r="A17" i="14"/>
  <c r="B16" i="14"/>
  <c r="A15" i="13"/>
  <c r="B14" i="13"/>
  <c r="B11" i="12"/>
  <c r="A12" i="12"/>
  <c r="A13" i="11"/>
  <c r="B12" i="11"/>
  <c r="B9" i="10"/>
  <c r="A10" i="10"/>
  <c r="A2" i="6"/>
  <c r="A2" i="8"/>
  <c r="A10" i="8"/>
  <c r="B9" i="8"/>
  <c r="A2" i="5"/>
  <c r="A2" i="4"/>
  <c r="B22" i="20" l="1"/>
  <c r="A23" i="20"/>
  <c r="A22" i="19"/>
  <c r="B21" i="19"/>
  <c r="B21" i="18"/>
  <c r="A22" i="18"/>
  <c r="A19" i="17"/>
  <c r="B18" i="17"/>
  <c r="B17" i="16"/>
  <c r="A18" i="16"/>
  <c r="A18" i="15"/>
  <c r="B17" i="15"/>
  <c r="B17" i="14"/>
  <c r="A18" i="14"/>
  <c r="B15" i="13"/>
  <c r="A16" i="13"/>
  <c r="A13" i="12"/>
  <c r="B12" i="12"/>
  <c r="A14" i="11"/>
  <c r="B13" i="11"/>
  <c r="B10" i="10"/>
  <c r="A11" i="10"/>
  <c r="A11" i="8"/>
  <c r="B10" i="8"/>
  <c r="A7" i="6"/>
  <c r="B23" i="20" l="1"/>
  <c r="A24" i="20"/>
  <c r="B22" i="19"/>
  <c r="A23" i="19"/>
  <c r="A23" i="18"/>
  <c r="B22" i="18"/>
  <c r="B19" i="17"/>
  <c r="A20" i="17"/>
  <c r="A19" i="16"/>
  <c r="B18" i="16"/>
  <c r="B18" i="15"/>
  <c r="A19" i="15"/>
  <c r="A19" i="14"/>
  <c r="B18" i="14"/>
  <c r="A17" i="13"/>
  <c r="B16" i="13"/>
  <c r="B13" i="12"/>
  <c r="A14" i="12"/>
  <c r="A15" i="11"/>
  <c r="B14" i="11"/>
  <c r="B11" i="10"/>
  <c r="A12" i="10"/>
  <c r="A12" i="8"/>
  <c r="B11" i="8"/>
  <c r="A8" i="6"/>
  <c r="A9" i="6" s="1"/>
  <c r="B7" i="6"/>
  <c r="B24" i="20" l="1"/>
  <c r="A25" i="20"/>
  <c r="A24" i="19"/>
  <c r="B23" i="19"/>
  <c r="B23" i="18"/>
  <c r="A24" i="18"/>
  <c r="A21" i="17"/>
  <c r="B20" i="17"/>
  <c r="B19" i="16"/>
  <c r="A20" i="16"/>
  <c r="A20" i="15"/>
  <c r="B19" i="15"/>
  <c r="B19" i="14"/>
  <c r="A20" i="14"/>
  <c r="B17" i="13"/>
  <c r="A18" i="13"/>
  <c r="A15" i="12"/>
  <c r="B14" i="12"/>
  <c r="A16" i="11"/>
  <c r="B15" i="11"/>
  <c r="B12" i="10"/>
  <c r="A13" i="10"/>
  <c r="B8" i="6"/>
  <c r="A13" i="8"/>
  <c r="B12" i="8"/>
  <c r="A10" i="6"/>
  <c r="B9" i="6"/>
  <c r="B25" i="20" l="1"/>
  <c r="A26" i="20"/>
  <c r="B24" i="19"/>
  <c r="A25" i="19"/>
  <c r="A25" i="18"/>
  <c r="B24" i="18"/>
  <c r="B21" i="17"/>
  <c r="A22" i="17"/>
  <c r="A21" i="16"/>
  <c r="B20" i="16"/>
  <c r="B20" i="15"/>
  <c r="A21" i="15"/>
  <c r="A21" i="14"/>
  <c r="B20" i="14"/>
  <c r="A19" i="13"/>
  <c r="B18" i="13"/>
  <c r="B15" i="12"/>
  <c r="A16" i="12"/>
  <c r="A17" i="11"/>
  <c r="B16" i="11"/>
  <c r="B13" i="10"/>
  <c r="A14" i="10"/>
  <c r="B13" i="8"/>
  <c r="A14" i="8"/>
  <c r="A11" i="6"/>
  <c r="B10" i="6"/>
  <c r="B26" i="20" l="1"/>
  <c r="A27" i="20"/>
  <c r="A26" i="19"/>
  <c r="B25" i="19"/>
  <c r="B25" i="18"/>
  <c r="A26" i="18"/>
  <c r="A23" i="17"/>
  <c r="B22" i="17"/>
  <c r="B21" i="16"/>
  <c r="A22" i="16"/>
  <c r="A22" i="15"/>
  <c r="B21" i="15"/>
  <c r="B21" i="14"/>
  <c r="A22" i="14"/>
  <c r="B19" i="13"/>
  <c r="A20" i="13"/>
  <c r="A17" i="12"/>
  <c r="B16" i="12"/>
  <c r="A18" i="11"/>
  <c r="B17" i="11"/>
  <c r="A15" i="10"/>
  <c r="B14" i="10"/>
  <c r="A15" i="8"/>
  <c r="B14" i="8"/>
  <c r="A12" i="6"/>
  <c r="B11" i="6"/>
  <c r="B27" i="20" l="1"/>
  <c r="A28" i="20"/>
  <c r="B26" i="19"/>
  <c r="A27" i="19"/>
  <c r="A27" i="18"/>
  <c r="B26" i="18"/>
  <c r="B23" i="17"/>
  <c r="A24" i="17"/>
  <c r="A23" i="16"/>
  <c r="B22" i="16"/>
  <c r="B22" i="15"/>
  <c r="A23" i="15"/>
  <c r="A23" i="14"/>
  <c r="B22" i="14"/>
  <c r="A21" i="13"/>
  <c r="B20" i="13"/>
  <c r="B17" i="12"/>
  <c r="A18" i="12"/>
  <c r="A19" i="11"/>
  <c r="B18" i="11"/>
  <c r="B15" i="10"/>
  <c r="A16" i="10"/>
  <c r="A16" i="8"/>
  <c r="B15" i="8"/>
  <c r="A13" i="6"/>
  <c r="B12" i="6"/>
  <c r="B28" i="20" l="1"/>
  <c r="A29" i="20"/>
  <c r="A28" i="19"/>
  <c r="B27" i="19"/>
  <c r="B27" i="18"/>
  <c r="A28" i="18"/>
  <c r="A25" i="17"/>
  <c r="B24" i="17"/>
  <c r="B23" i="16"/>
  <c r="A24" i="16"/>
  <c r="A24" i="15"/>
  <c r="B23" i="15"/>
  <c r="B23" i="14"/>
  <c r="A24" i="14"/>
  <c r="B21" i="13"/>
  <c r="A22" i="13"/>
  <c r="A19" i="12"/>
  <c r="B18" i="12"/>
  <c r="A20" i="11"/>
  <c r="B19" i="11"/>
  <c r="B16" i="10"/>
  <c r="A17" i="10"/>
  <c r="A17" i="8"/>
  <c r="B16" i="8"/>
  <c r="A14" i="6"/>
  <c r="B13" i="6"/>
  <c r="B29" i="20" l="1"/>
  <c r="A30" i="20"/>
  <c r="B28" i="19"/>
  <c r="A29" i="19"/>
  <c r="A29" i="18"/>
  <c r="B28" i="18"/>
  <c r="B25" i="17"/>
  <c r="A26" i="17"/>
  <c r="A25" i="16"/>
  <c r="B24" i="16"/>
  <c r="B24" i="15"/>
  <c r="A25" i="15"/>
  <c r="A25" i="14"/>
  <c r="B24" i="14"/>
  <c r="A23" i="13"/>
  <c r="B22" i="13"/>
  <c r="B19" i="12"/>
  <c r="A20" i="12"/>
  <c r="A21" i="11"/>
  <c r="B20" i="11"/>
  <c r="B17" i="10"/>
  <c r="A18" i="10"/>
  <c r="A18" i="8"/>
  <c r="B17" i="8"/>
  <c r="A15" i="6"/>
  <c r="B14" i="6"/>
  <c r="B30" i="20" l="1"/>
  <c r="A31" i="20"/>
  <c r="A30" i="19"/>
  <c r="B29" i="19"/>
  <c r="B29" i="18"/>
  <c r="A30" i="18"/>
  <c r="A27" i="17"/>
  <c r="B26" i="17"/>
  <c r="B25" i="16"/>
  <c r="A26" i="16"/>
  <c r="A26" i="15"/>
  <c r="B25" i="15"/>
  <c r="B25" i="14"/>
  <c r="A26" i="14"/>
  <c r="B23" i="13"/>
  <c r="A24" i="13"/>
  <c r="A21" i="12"/>
  <c r="B20" i="12"/>
  <c r="A22" i="11"/>
  <c r="B21" i="11"/>
  <c r="A19" i="10"/>
  <c r="B18" i="10"/>
  <c r="A19" i="8"/>
  <c r="B18" i="8"/>
  <c r="A16" i="6"/>
  <c r="B15" i="6"/>
  <c r="B31" i="20" l="1"/>
  <c r="A32" i="20"/>
  <c r="B30" i="19"/>
  <c r="A31" i="19"/>
  <c r="A31" i="18"/>
  <c r="B30" i="18"/>
  <c r="B27" i="17"/>
  <c r="A28" i="17"/>
  <c r="A27" i="16"/>
  <c r="B26" i="16"/>
  <c r="B26" i="15"/>
  <c r="A27" i="15"/>
  <c r="A27" i="14"/>
  <c r="B26" i="14"/>
  <c r="A25" i="13"/>
  <c r="B24" i="13"/>
  <c r="B21" i="12"/>
  <c r="A22" i="12"/>
  <c r="A23" i="11"/>
  <c r="B22" i="11"/>
  <c r="B19" i="10"/>
  <c r="A20" i="10"/>
  <c r="B19" i="8"/>
  <c r="A20" i="8"/>
  <c r="A17" i="6"/>
  <c r="B16" i="6"/>
  <c r="B32" i="20" l="1"/>
  <c r="A33" i="20"/>
  <c r="A32" i="19"/>
  <c r="B31" i="19"/>
  <c r="B31" i="18"/>
  <c r="A32" i="18"/>
  <c r="A29" i="17"/>
  <c r="B28" i="17"/>
  <c r="B27" i="16"/>
  <c r="A28" i="16"/>
  <c r="A28" i="15"/>
  <c r="B27" i="15"/>
  <c r="B27" i="14"/>
  <c r="A28" i="14"/>
  <c r="B25" i="13"/>
  <c r="A26" i="13"/>
  <c r="A23" i="12"/>
  <c r="B22" i="12"/>
  <c r="A24" i="11"/>
  <c r="B23" i="11"/>
  <c r="B20" i="10"/>
  <c r="A21" i="10"/>
  <c r="A21" i="8"/>
  <c r="B20" i="8"/>
  <c r="A18" i="6"/>
  <c r="B17" i="6"/>
  <c r="B33" i="20" l="1"/>
  <c r="A34" i="20"/>
  <c r="B32" i="19"/>
  <c r="A33" i="19"/>
  <c r="A33" i="18"/>
  <c r="B32" i="18"/>
  <c r="B29" i="17"/>
  <c r="A30" i="17"/>
  <c r="A29" i="16"/>
  <c r="B28" i="16"/>
  <c r="B28" i="15"/>
  <c r="A29" i="15"/>
  <c r="A29" i="14"/>
  <c r="B28" i="14"/>
  <c r="A27" i="13"/>
  <c r="B26" i="13"/>
  <c r="B23" i="12"/>
  <c r="A24" i="12"/>
  <c r="A25" i="11"/>
  <c r="B24" i="11"/>
  <c r="B21" i="10"/>
  <c r="A22" i="10"/>
  <c r="A22" i="8"/>
  <c r="B21" i="8"/>
  <c r="A19" i="6"/>
  <c r="B18" i="6"/>
  <c r="B34" i="20" l="1"/>
  <c r="A35" i="20"/>
  <c r="A34" i="19"/>
  <c r="B33" i="19"/>
  <c r="B33" i="18"/>
  <c r="A34" i="18"/>
  <c r="A31" i="17"/>
  <c r="B30" i="17"/>
  <c r="B29" i="16"/>
  <c r="A30" i="16"/>
  <c r="A30" i="15"/>
  <c r="B29" i="15"/>
  <c r="B29" i="14"/>
  <c r="A30" i="14"/>
  <c r="B27" i="13"/>
  <c r="A28" i="13"/>
  <c r="A25" i="12"/>
  <c r="B24" i="12"/>
  <c r="A26" i="11"/>
  <c r="B25" i="11"/>
  <c r="A23" i="10"/>
  <c r="B22" i="10"/>
  <c r="A23" i="8"/>
  <c r="B22" i="8"/>
  <c r="A20" i="6"/>
  <c r="B19" i="6"/>
  <c r="B35" i="20" l="1"/>
  <c r="A36" i="20"/>
  <c r="B34" i="19"/>
  <c r="A35" i="19"/>
  <c r="A35" i="18"/>
  <c r="B34" i="18"/>
  <c r="B31" i="17"/>
  <c r="A32" i="17"/>
  <c r="A31" i="16"/>
  <c r="B30" i="16"/>
  <c r="B30" i="15"/>
  <c r="A31" i="15"/>
  <c r="A31" i="14"/>
  <c r="B30" i="14"/>
  <c r="A29" i="13"/>
  <c r="B28" i="13"/>
  <c r="B25" i="12"/>
  <c r="A26" i="12"/>
  <c r="A27" i="11"/>
  <c r="B26" i="11"/>
  <c r="B23" i="10"/>
  <c r="A24" i="10"/>
  <c r="A24" i="8"/>
  <c r="B23" i="8"/>
  <c r="A21" i="6"/>
  <c r="B20" i="6"/>
  <c r="B36" i="20" l="1"/>
  <c r="A37" i="20"/>
  <c r="B37" i="20" s="1"/>
  <c r="A36" i="19"/>
  <c r="B35" i="19"/>
  <c r="B35" i="18"/>
  <c r="A36" i="18"/>
  <c r="A33" i="17"/>
  <c r="B32" i="17"/>
  <c r="B31" i="16"/>
  <c r="A32" i="16"/>
  <c r="A32" i="15"/>
  <c r="B31" i="15"/>
  <c r="B31" i="14"/>
  <c r="A32" i="14"/>
  <c r="B29" i="13"/>
  <c r="A30" i="13"/>
  <c r="A27" i="12"/>
  <c r="B26" i="12"/>
  <c r="A28" i="11"/>
  <c r="B27" i="11"/>
  <c r="A25" i="10"/>
  <c r="B24" i="10"/>
  <c r="A25" i="8"/>
  <c r="B24" i="8"/>
  <c r="A22" i="6"/>
  <c r="B21" i="6"/>
  <c r="B36" i="19" l="1"/>
  <c r="A37" i="19"/>
  <c r="B37" i="19" s="1"/>
  <c r="A37" i="18"/>
  <c r="B37" i="18" s="1"/>
  <c r="B36" i="18"/>
  <c r="B33" i="17"/>
  <c r="A34" i="17"/>
  <c r="A33" i="16"/>
  <c r="B32" i="16"/>
  <c r="B32" i="15"/>
  <c r="A33" i="15"/>
  <c r="A33" i="14"/>
  <c r="B32" i="14"/>
  <c r="A31" i="13"/>
  <c r="B30" i="13"/>
  <c r="B27" i="12"/>
  <c r="A28" i="12"/>
  <c r="A29" i="11"/>
  <c r="B28" i="11"/>
  <c r="B25" i="10"/>
  <c r="A26" i="10"/>
  <c r="A26" i="8"/>
  <c r="B25" i="8"/>
  <c r="A23" i="6"/>
  <c r="B22" i="6"/>
  <c r="A35" i="17" l="1"/>
  <c r="B34" i="17"/>
  <c r="B33" i="16"/>
  <c r="A34" i="16"/>
  <c r="A34" i="15"/>
  <c r="B33" i="15"/>
  <c r="B33" i="14"/>
  <c r="A34" i="14"/>
  <c r="B31" i="13"/>
  <c r="A32" i="13"/>
  <c r="A29" i="12"/>
  <c r="B28" i="12"/>
  <c r="A30" i="11"/>
  <c r="B29" i="11"/>
  <c r="B26" i="10"/>
  <c r="A27" i="10"/>
  <c r="A27" i="8"/>
  <c r="B26" i="8"/>
  <c r="A24" i="6"/>
  <c r="B23" i="6"/>
  <c r="B35" i="17" l="1"/>
  <c r="A36" i="17"/>
  <c r="A35" i="16"/>
  <c r="B34" i="16"/>
  <c r="B34" i="15"/>
  <c r="A35" i="15"/>
  <c r="A35" i="14"/>
  <c r="B34" i="14"/>
  <c r="A33" i="13"/>
  <c r="B32" i="13"/>
  <c r="B29" i="12"/>
  <c r="A30" i="12"/>
  <c r="A31" i="11"/>
  <c r="B30" i="11"/>
  <c r="B27" i="10"/>
  <c r="A28" i="10"/>
  <c r="A28" i="8"/>
  <c r="B27" i="8"/>
  <c r="A25" i="6"/>
  <c r="B24" i="6"/>
  <c r="A37" i="17" l="1"/>
  <c r="B37" i="17" s="1"/>
  <c r="B36" i="17"/>
  <c r="B35" i="16"/>
  <c r="A36" i="16"/>
  <c r="A36" i="15"/>
  <c r="B35" i="15"/>
  <c r="B35" i="14"/>
  <c r="A36" i="14"/>
  <c r="B33" i="13"/>
  <c r="A34" i="13"/>
  <c r="A31" i="12"/>
  <c r="B30" i="12"/>
  <c r="A32" i="11"/>
  <c r="B31" i="11"/>
  <c r="A29" i="10"/>
  <c r="B28" i="10"/>
  <c r="A29" i="8"/>
  <c r="B28" i="8"/>
  <c r="A26" i="6"/>
  <c r="B25" i="6"/>
  <c r="A37" i="16" l="1"/>
  <c r="B37" i="16" s="1"/>
  <c r="B36" i="16"/>
  <c r="B36" i="15"/>
  <c r="A37" i="15"/>
  <c r="B37" i="15" s="1"/>
  <c r="A37" i="14"/>
  <c r="B36" i="14"/>
  <c r="A35" i="13"/>
  <c r="B34" i="13"/>
  <c r="B31" i="12"/>
  <c r="A32" i="12"/>
  <c r="A33" i="11"/>
  <c r="B32" i="11"/>
  <c r="B29" i="10"/>
  <c r="A30" i="10"/>
  <c r="A30" i="8"/>
  <c r="B29" i="8"/>
  <c r="A27" i="6"/>
  <c r="B26" i="6"/>
  <c r="B37" i="14" l="1"/>
  <c r="B35" i="13"/>
  <c r="A36" i="13"/>
  <c r="A33" i="12"/>
  <c r="B32" i="12"/>
  <c r="A34" i="11"/>
  <c r="B33" i="11"/>
  <c r="A31" i="10"/>
  <c r="B30" i="10"/>
  <c r="A31" i="8"/>
  <c r="B30" i="8"/>
  <c r="A28" i="6"/>
  <c r="B27" i="6"/>
  <c r="A37" i="13" l="1"/>
  <c r="B36" i="13"/>
  <c r="B33" i="12"/>
  <c r="A34" i="12"/>
  <c r="A35" i="11"/>
  <c r="B34" i="11"/>
  <c r="B31" i="10"/>
  <c r="A32" i="10"/>
  <c r="A32" i="8"/>
  <c r="B31" i="8"/>
  <c r="A29" i="6"/>
  <c r="B28" i="6"/>
  <c r="B37" i="13" l="1"/>
  <c r="A38" i="13"/>
  <c r="A35" i="12"/>
  <c r="B34" i="12"/>
  <c r="A36" i="11"/>
  <c r="B35" i="11"/>
  <c r="A33" i="10"/>
  <c r="B32" i="10"/>
  <c r="A33" i="8"/>
  <c r="B32" i="8"/>
  <c r="A30" i="6"/>
  <c r="B29" i="6"/>
  <c r="A39" i="13" l="1"/>
  <c r="B39" i="13" s="1"/>
  <c r="B38" i="13"/>
  <c r="B35" i="12"/>
  <c r="A36" i="12"/>
  <c r="A37" i="11"/>
  <c r="B36" i="11"/>
  <c r="B33" i="10"/>
  <c r="A34" i="10"/>
  <c r="A34" i="8"/>
  <c r="B33" i="8"/>
  <c r="A31" i="6"/>
  <c r="B30" i="6"/>
  <c r="A37" i="12" l="1"/>
  <c r="B36" i="12"/>
  <c r="A38" i="11"/>
  <c r="B37" i="11"/>
  <c r="B34" i="10"/>
  <c r="A35" i="10"/>
  <c r="A35" i="8"/>
  <c r="B34" i="8"/>
  <c r="A32" i="6"/>
  <c r="B31" i="6"/>
  <c r="B37" i="12" l="1"/>
  <c r="A38" i="12"/>
  <c r="A39" i="11"/>
  <c r="B39" i="11" s="1"/>
  <c r="B38" i="11"/>
  <c r="B35" i="10"/>
  <c r="A36" i="10"/>
  <c r="A36" i="8"/>
  <c r="B35" i="8"/>
  <c r="A33" i="6"/>
  <c r="B32" i="6"/>
  <c r="A39" i="12" l="1"/>
  <c r="B39" i="12" s="1"/>
  <c r="B38" i="12"/>
  <c r="A37" i="10"/>
  <c r="B36" i="10"/>
  <c r="A37" i="8"/>
  <c r="B36" i="8"/>
  <c r="A34" i="6"/>
  <c r="A35" i="6" s="1"/>
  <c r="A36" i="6" s="1"/>
  <c r="A37" i="6" s="1"/>
  <c r="B33" i="6"/>
  <c r="B37" i="10" l="1"/>
  <c r="A38" i="10"/>
  <c r="A38" i="8"/>
  <c r="A39" i="8" s="1"/>
  <c r="B39" i="8" s="1"/>
  <c r="B37" i="8"/>
  <c r="B34" i="6"/>
  <c r="B38" i="8" l="1"/>
  <c r="A39" i="10"/>
  <c r="B39" i="10" s="1"/>
  <c r="B38" i="10"/>
  <c r="B35" i="6"/>
  <c r="B36" i="6" l="1"/>
  <c r="A38" i="6" l="1"/>
  <c r="A39" i="6" l="1"/>
  <c r="B39" i="6" s="1"/>
  <c r="B38" i="6"/>
</calcChain>
</file>

<file path=xl/sharedStrings.xml><?xml version="1.0" encoding="utf-8"?>
<sst xmlns="http://schemas.openxmlformats.org/spreadsheetml/2006/main" count="604" uniqueCount="76">
  <si>
    <r>
      <t>市民活動支援センター会議室1・2・3　申込状況　</t>
    </r>
    <r>
      <rPr>
        <b/>
        <sz val="12"/>
        <rFont val="HG丸ｺﾞｼｯｸM-PRO"/>
        <family val="3"/>
        <charset val="128"/>
      </rPr>
      <t>（利用時間10:00から20:45まで）</t>
    </r>
    <rPh sb="0" eb="2">
      <t>シミン</t>
    </rPh>
    <rPh sb="2" eb="4">
      <t>カツドウ</t>
    </rPh>
    <rPh sb="4" eb="6">
      <t>シエン</t>
    </rPh>
    <rPh sb="10" eb="13">
      <t>カイギシツ</t>
    </rPh>
    <rPh sb="19" eb="21">
      <t>モウシコ</t>
    </rPh>
    <rPh sb="21" eb="23">
      <t>ジョウキョウ</t>
    </rPh>
    <rPh sb="25" eb="27">
      <t>リヨウ</t>
    </rPh>
    <rPh sb="27" eb="29">
      <t>ジカン</t>
    </rPh>
    <phoneticPr fontId="6"/>
  </si>
  <si>
    <t>※</t>
    <phoneticPr fontId="6"/>
  </si>
  <si>
    <t>⇒施設利用申込済　</t>
    <rPh sb="1" eb="3">
      <t>シセツ</t>
    </rPh>
    <rPh sb="3" eb="5">
      <t>リヨウ</t>
    </rPh>
    <rPh sb="5" eb="7">
      <t>モウシコミ</t>
    </rPh>
    <rPh sb="7" eb="8">
      <t>ズミ</t>
    </rPh>
    <phoneticPr fontId="6"/>
  </si>
  <si>
    <t>施設名</t>
    <rPh sb="0" eb="2">
      <t>シセツ</t>
    </rPh>
    <rPh sb="2" eb="3">
      <t>メイ</t>
    </rPh>
    <phoneticPr fontId="6"/>
  </si>
  <si>
    <t>第1会議室</t>
    <rPh sb="0" eb="1">
      <t>ダイ</t>
    </rPh>
    <rPh sb="2" eb="5">
      <t>カイギシツ</t>
    </rPh>
    <phoneticPr fontId="6"/>
  </si>
  <si>
    <t>第2会議室</t>
    <rPh sb="0" eb="1">
      <t>ダイ</t>
    </rPh>
    <rPh sb="2" eb="5">
      <t>カイギシツ</t>
    </rPh>
    <phoneticPr fontId="6"/>
  </si>
  <si>
    <t>第3会議室</t>
    <rPh sb="0" eb="1">
      <t>ダイ</t>
    </rPh>
    <rPh sb="2" eb="5">
      <t>カイギシツ</t>
    </rPh>
    <phoneticPr fontId="6"/>
  </si>
  <si>
    <t>広さ</t>
    <rPh sb="0" eb="1">
      <t>ヒロ</t>
    </rPh>
    <phoneticPr fontId="6"/>
  </si>
  <si>
    <t>時間</t>
    <rPh sb="0" eb="2">
      <t>ジカン</t>
    </rPh>
    <phoneticPr fontId="6"/>
  </si>
  <si>
    <t>11</t>
    <phoneticPr fontId="6"/>
  </si>
  <si>
    <t>12</t>
    <phoneticPr fontId="6"/>
  </si>
  <si>
    <t>13</t>
    <phoneticPr fontId="6"/>
  </si>
  <si>
    <t>14</t>
  </si>
  <si>
    <t>15</t>
  </si>
  <si>
    <t>16</t>
  </si>
  <si>
    <t>17</t>
  </si>
  <si>
    <t>18</t>
  </si>
  <si>
    <t>19</t>
  </si>
  <si>
    <t>20</t>
  </si>
  <si>
    <t>夜９時シャッター閉鎖となります。　　　　　　　　　　　　　　　　　　　　　　　　　　　　　　　　ご利用後は清掃（机の水拭き・掃きそうじ等）をお願いいたします。</t>
    <rPh sb="0" eb="1">
      <t>ヨル</t>
    </rPh>
    <rPh sb="2" eb="3">
      <t>ジ</t>
    </rPh>
    <rPh sb="8" eb="10">
      <t>ヘイサ</t>
    </rPh>
    <rPh sb="49" eb="51">
      <t>リヨウ</t>
    </rPh>
    <rPh sb="51" eb="52">
      <t>ゴ</t>
    </rPh>
    <rPh sb="53" eb="55">
      <t>セイソウ</t>
    </rPh>
    <rPh sb="56" eb="57">
      <t>ツクエ</t>
    </rPh>
    <rPh sb="58" eb="59">
      <t>ミズ</t>
    </rPh>
    <rPh sb="59" eb="60">
      <t>フ</t>
    </rPh>
    <rPh sb="62" eb="63">
      <t>ハ</t>
    </rPh>
    <rPh sb="67" eb="68">
      <t>トウ</t>
    </rPh>
    <rPh sb="71" eb="72">
      <t>ネガ</t>
    </rPh>
    <phoneticPr fontId="6"/>
  </si>
  <si>
    <t>水</t>
    <phoneticPr fontId="6"/>
  </si>
  <si>
    <t>木</t>
  </si>
  <si>
    <t>金</t>
  </si>
  <si>
    <t>土</t>
  </si>
  <si>
    <t>日</t>
  </si>
  <si>
    <t>月</t>
  </si>
  <si>
    <t>火</t>
  </si>
  <si>
    <t>水</t>
  </si>
  <si>
    <t>2/</t>
    <phoneticPr fontId="6"/>
  </si>
  <si>
    <t>金</t>
    <phoneticPr fontId="6"/>
  </si>
  <si>
    <t>※</t>
    <phoneticPr fontId="6"/>
  </si>
  <si>
    <t>※</t>
    <phoneticPr fontId="6"/>
  </si>
  <si>
    <t>月</t>
    <phoneticPr fontId="6"/>
  </si>
  <si>
    <t>土</t>
    <rPh sb="0" eb="1">
      <t>ド</t>
    </rPh>
    <phoneticPr fontId="6"/>
  </si>
  <si>
    <t>第1.2会議室</t>
    <rPh sb="0" eb="1">
      <t>ダイ</t>
    </rPh>
    <rPh sb="4" eb="7">
      <t>カイギシツ</t>
    </rPh>
    <phoneticPr fontId="6"/>
  </si>
  <si>
    <t>日付</t>
  </si>
  <si>
    <t>曜日</t>
  </si>
  <si>
    <t>祝日名</t>
  </si>
  <si>
    <t>元旦</t>
  </si>
  <si>
    <t>振替休日</t>
  </si>
  <si>
    <t>成人の日</t>
  </si>
  <si>
    <t>建国記念の日</t>
  </si>
  <si>
    <t>春分の日</t>
  </si>
  <si>
    <t>昭和の日</t>
  </si>
  <si>
    <t>憲法記念日</t>
  </si>
  <si>
    <t>みどりの日</t>
  </si>
  <si>
    <t>こどもの日</t>
  </si>
  <si>
    <t>海の日</t>
  </si>
  <si>
    <t>山の日</t>
  </si>
  <si>
    <t>敬老の日</t>
  </si>
  <si>
    <t>秋分の日</t>
  </si>
  <si>
    <t>体育の日</t>
  </si>
  <si>
    <t>文化の日</t>
  </si>
  <si>
    <t>勤労感謝の日</t>
  </si>
  <si>
    <t>天皇誕生日</t>
  </si>
  <si>
    <t>年末年始</t>
    <rPh sb="0" eb="2">
      <t>ネンマツ</t>
    </rPh>
    <rPh sb="2" eb="4">
      <t>ネンシ</t>
    </rPh>
    <phoneticPr fontId="6"/>
  </si>
  <si>
    <t>火</t>
    <rPh sb="0" eb="1">
      <t>カ</t>
    </rPh>
    <phoneticPr fontId="6"/>
  </si>
  <si>
    <t>土</t>
    <phoneticPr fontId="6"/>
  </si>
  <si>
    <t>木</t>
    <rPh sb="0" eb="1">
      <t>モク</t>
    </rPh>
    <phoneticPr fontId="6"/>
  </si>
  <si>
    <t>日</t>
    <phoneticPr fontId="6"/>
  </si>
  <si>
    <t>水</t>
    <rPh sb="0" eb="1">
      <t>スイ</t>
    </rPh>
    <phoneticPr fontId="6"/>
  </si>
  <si>
    <t>元日</t>
  </si>
  <si>
    <t>金</t>
    <rPh sb="0" eb="1">
      <t>キン</t>
    </rPh>
    <phoneticPr fontId="6"/>
  </si>
  <si>
    <t>月</t>
    <rPh sb="0" eb="1">
      <t>ゲツ</t>
    </rPh>
    <phoneticPr fontId="6"/>
  </si>
  <si>
    <t>日</t>
    <rPh sb="0" eb="1">
      <t>ニチ</t>
    </rPh>
    <phoneticPr fontId="6"/>
  </si>
  <si>
    <t xml:space="preserve">⇒施設利用申込済　                                                     </t>
    <rPh sb="1" eb="3">
      <t>シセツ</t>
    </rPh>
    <rPh sb="3" eb="5">
      <t>リヨウ</t>
    </rPh>
    <rPh sb="5" eb="7">
      <t>モウシコミ</t>
    </rPh>
    <rPh sb="7" eb="8">
      <t>ズミ</t>
    </rPh>
    <phoneticPr fontId="6"/>
  </si>
  <si>
    <t>夜9時閉鎖となります。　　　　　　　　　　　　　　　　　　　　　　　　　　　　　　　　ご利用後は清掃（机の水拭き・掃きそうじ等）をお願いいたします。</t>
    <phoneticPr fontId="6"/>
  </si>
  <si>
    <t xml:space="preserve">⇒施設利用申込済　                                                      </t>
    <rPh sb="1" eb="3">
      <t>シセツ</t>
    </rPh>
    <rPh sb="3" eb="5">
      <t>リヨウ</t>
    </rPh>
    <rPh sb="5" eb="7">
      <t>モウシコミ</t>
    </rPh>
    <rPh sb="7" eb="8">
      <t>ズミ</t>
    </rPh>
    <phoneticPr fontId="6"/>
  </si>
  <si>
    <t xml:space="preserve">⇒施設利用申込済　                                                   </t>
    <rPh sb="1" eb="3">
      <t>シセツ</t>
    </rPh>
    <rPh sb="3" eb="5">
      <t>リヨウ</t>
    </rPh>
    <rPh sb="5" eb="7">
      <t>モウシコミ</t>
    </rPh>
    <rPh sb="7" eb="8">
      <t>ズミ</t>
    </rPh>
    <phoneticPr fontId="6"/>
  </si>
  <si>
    <t xml:space="preserve">⇒施設利用申込済　                                                    </t>
    <rPh sb="1" eb="3">
      <t>シセツ</t>
    </rPh>
    <rPh sb="3" eb="5">
      <t>リヨウ</t>
    </rPh>
    <rPh sb="5" eb="7">
      <t>モウシコミ</t>
    </rPh>
    <rPh sb="7" eb="8">
      <t>ズミ</t>
    </rPh>
    <phoneticPr fontId="6"/>
  </si>
  <si>
    <t>夜9時閉鎖となります。　　　　　　　　　　　　　　　　　　　　　　　　　　　　　　　　ご利用後は清掃（机の水拭き・掃きそうじ等）をお願いいたします。</t>
    <phoneticPr fontId="6"/>
  </si>
  <si>
    <t>火</t>
    <rPh sb="0" eb="1">
      <t>カ</t>
    </rPh>
    <phoneticPr fontId="6"/>
  </si>
  <si>
    <t>天皇誕生日</t>
    <phoneticPr fontId="6"/>
  </si>
  <si>
    <t>金</t>
    <rPh sb="0" eb="1">
      <t>キン</t>
    </rPh>
    <phoneticPr fontId="6"/>
  </si>
  <si>
    <t>スポーツの日</t>
    <rPh sb="5" eb="6">
      <t>ヒ</t>
    </rPh>
    <phoneticPr fontId="6"/>
  </si>
  <si>
    <t>第2会議室</t>
    <rPh sb="0" eb="1">
      <t>ダイ</t>
    </rPh>
    <rPh sb="2" eb="5">
      <t>カイギシツ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</si>
</sst>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yyyy&quot;年&quot;m&quot;月&quot;;@"/>
    <numFmt numFmtId="177" formatCode="m/d&quot;現在&quot;"/>
    <numFmt numFmtId="178" formatCode="d"/>
    <numFmt numFmtId="179" formatCode="aaa"/>
    <numFmt numFmtId="180" formatCode="0_);[Red]\(0\)"/>
    <numFmt numFmtId="181" formatCode="#&quot;年&quot;"/>
    <numFmt numFmtId="182" formatCode="#&quot;月&quot;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b/>
      <sz val="16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6"/>
      <name val="ＭＳ Ｐゴシック"/>
      <family val="3"/>
      <charset val="128"/>
    </font>
    <font>
      <sz val="16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6"/>
      <name val="Times New Roman"/>
      <family val="1"/>
    </font>
    <font>
      <sz val="16"/>
      <name val="ＭＳ Ｐゴシック"/>
      <family val="3"/>
      <charset val="128"/>
    </font>
    <font>
      <sz val="14"/>
      <name val="HG丸ｺﾞｼｯｸM-PRO"/>
      <family val="3"/>
      <charset val="128"/>
    </font>
    <font>
      <sz val="12"/>
      <name val="Times New Roman"/>
      <family val="1"/>
    </font>
    <font>
      <sz val="11"/>
      <name val="Times New Roman"/>
      <family val="1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1"/>
      <color theme="0" tint="-0.249977111117893"/>
      <name val="HG丸ｺﾞｼｯｸM-PRO"/>
      <family val="3"/>
      <charset val="128"/>
    </font>
    <font>
      <sz val="10"/>
      <color theme="0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HG丸ｺﾞｼｯｸM-PRO"/>
      <family val="3"/>
      <charset val="128"/>
    </font>
  </fonts>
  <fills count="15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6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55">
    <xf numFmtId="0" fontId="0" fillId="0" borderId="0" xfId="0">
      <alignment vertical="center"/>
    </xf>
    <xf numFmtId="176" fontId="2" fillId="0" borderId="0" xfId="1" applyNumberFormat="1" applyFont="1" applyFill="1" applyAlignment="1">
      <alignment horizontal="center" vertical="center" shrinkToFit="1"/>
    </xf>
    <xf numFmtId="0" fontId="7" fillId="0" borderId="0" xfId="1" applyFont="1" applyFill="1" applyAlignment="1">
      <alignment vertical="center" shrinkToFit="1"/>
    </xf>
    <xf numFmtId="177" fontId="8" fillId="0" borderId="0" xfId="1" applyNumberFormat="1" applyFont="1" applyFill="1" applyAlignment="1">
      <alignment horizontal="center" vertical="center" shrinkToFit="1"/>
    </xf>
    <xf numFmtId="0" fontId="9" fillId="3" borderId="2" xfId="0" applyFont="1" applyFill="1" applyBorder="1" applyAlignment="1">
      <alignment vertical="center"/>
    </xf>
    <xf numFmtId="0" fontId="9" fillId="3" borderId="3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1" applyFont="1" applyFill="1" applyAlignment="1">
      <alignment vertical="center" shrinkToFit="1"/>
    </xf>
    <xf numFmtId="178" fontId="11" fillId="0" borderId="0" xfId="1" applyNumberFormat="1" applyFont="1" applyFill="1" applyAlignment="1">
      <alignment horizontal="center" vertical="center" shrinkToFit="1"/>
    </xf>
    <xf numFmtId="0" fontId="12" fillId="0" borderId="0" xfId="1" applyFont="1" applyFill="1" applyAlignment="1">
      <alignment horizontal="center" vertical="center" shrinkToFit="1"/>
    </xf>
    <xf numFmtId="0" fontId="1" fillId="0" borderId="0" xfId="1" applyFont="1" applyFill="1">
      <alignment vertical="center"/>
    </xf>
    <xf numFmtId="14" fontId="1" fillId="0" borderId="5" xfId="1" applyNumberFormat="1" applyFont="1" applyFill="1" applyBorder="1" applyAlignment="1">
      <alignment vertical="center"/>
    </xf>
    <xf numFmtId="0" fontId="1" fillId="0" borderId="5" xfId="1" applyFont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14" fontId="1" fillId="0" borderId="0" xfId="1" applyNumberFormat="1" applyFont="1" applyFill="1" applyBorder="1" applyAlignment="1">
      <alignment vertical="center"/>
    </xf>
    <xf numFmtId="0" fontId="0" fillId="0" borderId="0" xfId="1" applyFont="1" applyFill="1" applyBorder="1" applyAlignment="1">
      <alignment vertical="center"/>
    </xf>
    <xf numFmtId="0" fontId="2" fillId="4" borderId="7" xfId="1" applyFont="1" applyFill="1" applyBorder="1" applyAlignment="1">
      <alignment horizontal="center" vertical="center" shrinkToFit="1"/>
    </xf>
    <xf numFmtId="0" fontId="2" fillId="7" borderId="10" xfId="1" applyFont="1" applyFill="1" applyBorder="1" applyAlignment="1">
      <alignment vertical="center"/>
    </xf>
    <xf numFmtId="0" fontId="13" fillId="0" borderId="0" xfId="1" applyFont="1" applyFill="1">
      <alignment vertical="center"/>
    </xf>
    <xf numFmtId="0" fontId="8" fillId="4" borderId="12" xfId="1" applyFont="1" applyFill="1" applyBorder="1" applyAlignment="1">
      <alignment horizontal="center" vertical="center" shrinkToFit="1"/>
    </xf>
    <xf numFmtId="0" fontId="2" fillId="7" borderId="18" xfId="1" applyFont="1" applyFill="1" applyBorder="1" applyAlignment="1">
      <alignment vertical="center"/>
    </xf>
    <xf numFmtId="1" fontId="14" fillId="0" borderId="23" xfId="1" applyNumberFormat="1" applyFont="1" applyFill="1" applyBorder="1" applyAlignment="1">
      <alignment horizontal="center" vertical="center" shrinkToFit="1"/>
    </xf>
    <xf numFmtId="1" fontId="14" fillId="0" borderId="24" xfId="1" applyNumberFormat="1" applyFont="1" applyFill="1" applyBorder="1" applyAlignment="1">
      <alignment horizontal="center" vertical="center" shrinkToFit="1"/>
    </xf>
    <xf numFmtId="1" fontId="14" fillId="0" borderId="26" xfId="1" applyNumberFormat="1" applyFont="1" applyFill="1" applyBorder="1" applyAlignment="1">
      <alignment vertical="center" shrinkToFit="1"/>
    </xf>
    <xf numFmtId="1" fontId="14" fillId="0" borderId="27" xfId="1" applyNumberFormat="1" applyFont="1" applyFill="1" applyBorder="1" applyAlignment="1">
      <alignment vertical="center" shrinkToFit="1"/>
    </xf>
    <xf numFmtId="49" fontId="14" fillId="0" borderId="23" xfId="1" applyNumberFormat="1" applyFont="1" applyFill="1" applyBorder="1" applyAlignment="1">
      <alignment vertical="center" shrinkToFit="1"/>
    </xf>
    <xf numFmtId="49" fontId="14" fillId="0" borderId="22" xfId="1" applyNumberFormat="1" applyFont="1" applyFill="1" applyBorder="1" applyAlignment="1">
      <alignment vertical="center" shrinkToFit="1"/>
    </xf>
    <xf numFmtId="0" fontId="15" fillId="0" borderId="0" xfId="1" applyFont="1" applyFill="1" applyAlignment="1">
      <alignment vertical="center" shrinkToFit="1"/>
    </xf>
    <xf numFmtId="178" fontId="11" fillId="0" borderId="11" xfId="1" applyNumberFormat="1" applyFont="1" applyFill="1" applyBorder="1" applyAlignment="1">
      <alignment horizontal="center" vertical="center" shrinkToFit="1"/>
    </xf>
    <xf numFmtId="179" fontId="7" fillId="0" borderId="28" xfId="1" applyNumberFormat="1" applyFont="1" applyFill="1" applyBorder="1" applyAlignment="1">
      <alignment horizontal="center" vertical="center" shrinkToFit="1"/>
    </xf>
    <xf numFmtId="0" fontId="7" fillId="4" borderId="1" xfId="1" applyFont="1" applyFill="1" applyBorder="1" applyAlignment="1">
      <alignment horizontal="center" vertical="center" shrinkToFit="1"/>
    </xf>
    <xf numFmtId="0" fontId="16" fillId="8" borderId="22" xfId="0" applyFont="1" applyFill="1" applyBorder="1" applyAlignment="1">
      <alignment horizontal="right" vertical="center"/>
    </xf>
    <xf numFmtId="0" fontId="16" fillId="8" borderId="3" xfId="0" applyFont="1" applyFill="1" applyBorder="1" applyAlignment="1">
      <alignment horizontal="right" vertical="center"/>
    </xf>
    <xf numFmtId="0" fontId="16" fillId="8" borderId="29" xfId="0" applyFont="1" applyFill="1" applyBorder="1" applyAlignment="1">
      <alignment horizontal="right" vertical="center"/>
    </xf>
    <xf numFmtId="0" fontId="16" fillId="8" borderId="21" xfId="0" applyFont="1" applyFill="1" applyBorder="1" applyAlignment="1">
      <alignment horizontal="right" vertical="center"/>
    </xf>
    <xf numFmtId="0" fontId="16" fillId="8" borderId="30" xfId="0" applyFont="1" applyFill="1" applyBorder="1" applyAlignment="1">
      <alignment horizontal="right" vertical="center"/>
    </xf>
    <xf numFmtId="0" fontId="16" fillId="9" borderId="29" xfId="0" applyFont="1" applyFill="1" applyBorder="1" applyAlignment="1">
      <alignment horizontal="right" vertical="center"/>
    </xf>
    <xf numFmtId="0" fontId="16" fillId="9" borderId="21" xfId="0" applyFont="1" applyFill="1" applyBorder="1" applyAlignment="1">
      <alignment horizontal="right" vertical="center"/>
    </xf>
    <xf numFmtId="0" fontId="16" fillId="9" borderId="30" xfId="0" applyFont="1" applyFill="1" applyBorder="1" applyAlignment="1">
      <alignment horizontal="right" vertical="center"/>
    </xf>
    <xf numFmtId="0" fontId="16" fillId="9" borderId="3" xfId="0" applyFont="1" applyFill="1" applyBorder="1" applyAlignment="1">
      <alignment horizontal="right" vertical="center"/>
    </xf>
    <xf numFmtId="0" fontId="17" fillId="9" borderId="29" xfId="1" applyFont="1" applyFill="1" applyBorder="1" applyAlignment="1">
      <alignment horizontal="right" vertical="center" shrinkToFit="1"/>
    </xf>
    <xf numFmtId="0" fontId="17" fillId="9" borderId="3" xfId="1" applyFont="1" applyFill="1" applyBorder="1" applyAlignment="1">
      <alignment horizontal="right" vertical="center" shrinkToFit="1"/>
    </xf>
    <xf numFmtId="0" fontId="17" fillId="9" borderId="21" xfId="1" applyFont="1" applyFill="1" applyBorder="1" applyAlignment="1">
      <alignment horizontal="right" vertical="center" shrinkToFit="1"/>
    </xf>
    <xf numFmtId="0" fontId="1" fillId="4" borderId="31" xfId="1" applyFont="1" applyFill="1" applyBorder="1">
      <alignment vertical="center"/>
    </xf>
    <xf numFmtId="0" fontId="16" fillId="5" borderId="1" xfId="0" applyFont="1" applyFill="1" applyBorder="1" applyAlignment="1">
      <alignment horizontal="right" vertical="center"/>
    </xf>
    <xf numFmtId="0" fontId="1" fillId="5" borderId="4" xfId="1" applyFont="1" applyFill="1" applyBorder="1">
      <alignment vertical="center"/>
    </xf>
    <xf numFmtId="0" fontId="16" fillId="6" borderId="0" xfId="0" applyFont="1" applyFill="1" applyBorder="1" applyAlignment="1">
      <alignment horizontal="right" vertical="center"/>
    </xf>
    <xf numFmtId="0" fontId="17" fillId="9" borderId="29" xfId="1" applyFont="1" applyFill="1" applyBorder="1" applyAlignment="1">
      <alignment horizontal="right" vertical="center"/>
    </xf>
    <xf numFmtId="0" fontId="17" fillId="9" borderId="3" xfId="0" applyFont="1" applyFill="1" applyBorder="1" applyAlignment="1">
      <alignment horizontal="right" vertical="center"/>
    </xf>
    <xf numFmtId="0" fontId="17" fillId="9" borderId="29" xfId="0" applyFont="1" applyFill="1" applyBorder="1" applyAlignment="1">
      <alignment horizontal="right" vertical="center"/>
    </xf>
    <xf numFmtId="0" fontId="17" fillId="9" borderId="21" xfId="1" applyFont="1" applyFill="1" applyBorder="1" applyAlignment="1">
      <alignment horizontal="right" vertical="center"/>
    </xf>
    <xf numFmtId="0" fontId="17" fillId="9" borderId="30" xfId="1" applyFont="1" applyFill="1" applyBorder="1" applyAlignment="1">
      <alignment horizontal="right" vertical="center"/>
    </xf>
    <xf numFmtId="0" fontId="17" fillId="9" borderId="3" xfId="1" applyFont="1" applyFill="1" applyBorder="1" applyAlignment="1">
      <alignment horizontal="right" vertical="center"/>
    </xf>
    <xf numFmtId="0" fontId="1" fillId="6" borderId="31" xfId="1" applyFont="1" applyFill="1" applyBorder="1">
      <alignment vertical="center"/>
    </xf>
    <xf numFmtId="0" fontId="17" fillId="8" borderId="29" xfId="1" applyFont="1" applyFill="1" applyBorder="1" applyAlignment="1">
      <alignment horizontal="right" vertical="center"/>
    </xf>
    <xf numFmtId="0" fontId="17" fillId="8" borderId="3" xfId="0" applyFont="1" applyFill="1" applyBorder="1" applyAlignment="1">
      <alignment horizontal="right" vertical="center"/>
    </xf>
    <xf numFmtId="0" fontId="17" fillId="8" borderId="29" xfId="0" applyFont="1" applyFill="1" applyBorder="1" applyAlignment="1">
      <alignment horizontal="right" vertical="center"/>
    </xf>
    <xf numFmtId="0" fontId="17" fillId="8" borderId="29" xfId="1" applyFont="1" applyFill="1" applyBorder="1" applyAlignment="1">
      <alignment horizontal="right" vertical="center" shrinkToFit="1"/>
    </xf>
    <xf numFmtId="0" fontId="17" fillId="8" borderId="3" xfId="1" applyFont="1" applyFill="1" applyBorder="1" applyAlignment="1">
      <alignment horizontal="right" vertical="center" shrinkToFit="1"/>
    </xf>
    <xf numFmtId="0" fontId="17" fillId="8" borderId="21" xfId="1" applyFont="1" applyFill="1" applyBorder="1" applyAlignment="1">
      <alignment horizontal="right" vertical="center" shrinkToFit="1"/>
    </xf>
    <xf numFmtId="0" fontId="17" fillId="8" borderId="21" xfId="1" applyFont="1" applyFill="1" applyBorder="1" applyAlignment="1">
      <alignment horizontal="right" vertical="center"/>
    </xf>
    <xf numFmtId="0" fontId="16" fillId="9" borderId="22" xfId="0" applyFont="1" applyFill="1" applyBorder="1" applyAlignment="1">
      <alignment horizontal="right" vertical="center"/>
    </xf>
    <xf numFmtId="0" fontId="17" fillId="8" borderId="3" xfId="1" applyFont="1" applyFill="1" applyBorder="1" applyAlignment="1">
      <alignment horizontal="right" vertical="center"/>
    </xf>
    <xf numFmtId="0" fontId="1" fillId="8" borderId="0" xfId="1" applyFont="1" applyFill="1">
      <alignment vertical="center"/>
    </xf>
    <xf numFmtId="0" fontId="7" fillId="4" borderId="32" xfId="1" applyFont="1" applyFill="1" applyBorder="1" applyAlignment="1">
      <alignment horizontal="center" vertical="center" shrinkToFit="1"/>
    </xf>
    <xf numFmtId="0" fontId="16" fillId="8" borderId="33" xfId="0" applyFont="1" applyFill="1" applyBorder="1" applyAlignment="1">
      <alignment horizontal="right" vertical="center"/>
    </xf>
    <xf numFmtId="0" fontId="16" fillId="8" borderId="34" xfId="0" applyFont="1" applyFill="1" applyBorder="1" applyAlignment="1">
      <alignment horizontal="right" vertical="center"/>
    </xf>
    <xf numFmtId="0" fontId="16" fillId="8" borderId="35" xfId="0" applyFont="1" applyFill="1" applyBorder="1" applyAlignment="1">
      <alignment horizontal="right" vertical="center"/>
    </xf>
    <xf numFmtId="0" fontId="16" fillId="9" borderId="35" xfId="0" applyFont="1" applyFill="1" applyBorder="1" applyAlignment="1">
      <alignment horizontal="right" vertical="center"/>
    </xf>
    <xf numFmtId="0" fontId="16" fillId="9" borderId="36" xfId="0" applyFont="1" applyFill="1" applyBorder="1" applyAlignment="1">
      <alignment horizontal="right" vertical="center"/>
    </xf>
    <xf numFmtId="0" fontId="16" fillId="9" borderId="37" xfId="0" applyFont="1" applyFill="1" applyBorder="1" applyAlignment="1">
      <alignment horizontal="right" vertical="center"/>
    </xf>
    <xf numFmtId="0" fontId="16" fillId="9" borderId="34" xfId="0" applyFont="1" applyFill="1" applyBorder="1" applyAlignment="1">
      <alignment horizontal="right" vertical="center"/>
    </xf>
    <xf numFmtId="0" fontId="17" fillId="9" borderId="35" xfId="1" applyFont="1" applyFill="1" applyBorder="1" applyAlignment="1">
      <alignment horizontal="right" vertical="center" shrinkToFit="1"/>
    </xf>
    <xf numFmtId="0" fontId="17" fillId="9" borderId="34" xfId="1" applyFont="1" applyFill="1" applyBorder="1" applyAlignment="1">
      <alignment horizontal="right" vertical="center" shrinkToFit="1"/>
    </xf>
    <xf numFmtId="0" fontId="17" fillId="9" borderId="36" xfId="1" applyFont="1" applyFill="1" applyBorder="1" applyAlignment="1">
      <alignment horizontal="right" vertical="center" shrinkToFit="1"/>
    </xf>
    <xf numFmtId="0" fontId="1" fillId="4" borderId="38" xfId="1" applyFont="1" applyFill="1" applyBorder="1">
      <alignment vertical="center"/>
    </xf>
    <xf numFmtId="0" fontId="16" fillId="5" borderId="32" xfId="0" applyFont="1" applyFill="1" applyBorder="1" applyAlignment="1">
      <alignment horizontal="right" vertical="center"/>
    </xf>
    <xf numFmtId="0" fontId="1" fillId="5" borderId="39" xfId="1" applyFont="1" applyFill="1" applyBorder="1">
      <alignment vertical="center"/>
    </xf>
    <xf numFmtId="0" fontId="16" fillId="6" borderId="40" xfId="0" applyFont="1" applyFill="1" applyBorder="1" applyAlignment="1">
      <alignment horizontal="right" vertical="center"/>
    </xf>
    <xf numFmtId="0" fontId="17" fillId="9" borderId="34" xfId="0" applyFont="1" applyFill="1" applyBorder="1" applyAlignment="1">
      <alignment horizontal="right" vertical="center"/>
    </xf>
    <xf numFmtId="0" fontId="17" fillId="9" borderId="35" xfId="0" applyFont="1" applyFill="1" applyBorder="1" applyAlignment="1">
      <alignment horizontal="right" vertical="center"/>
    </xf>
    <xf numFmtId="0" fontId="17" fillId="9" borderId="35" xfId="1" applyFont="1" applyFill="1" applyBorder="1" applyAlignment="1">
      <alignment horizontal="right" vertical="center"/>
    </xf>
    <xf numFmtId="0" fontId="17" fillId="9" borderId="36" xfId="1" applyFont="1" applyFill="1" applyBorder="1" applyAlignment="1">
      <alignment horizontal="right" vertical="center"/>
    </xf>
    <xf numFmtId="0" fontId="17" fillId="9" borderId="37" xfId="1" applyFont="1" applyFill="1" applyBorder="1" applyAlignment="1">
      <alignment horizontal="right" vertical="center"/>
    </xf>
    <xf numFmtId="0" fontId="17" fillId="9" borderId="34" xfId="1" applyFont="1" applyFill="1" applyBorder="1" applyAlignment="1">
      <alignment horizontal="right" vertical="center"/>
    </xf>
    <xf numFmtId="0" fontId="1" fillId="6" borderId="38" xfId="1" applyFont="1" applyFill="1" applyBorder="1">
      <alignment vertical="center"/>
    </xf>
    <xf numFmtId="0" fontId="16" fillId="9" borderId="41" xfId="0" applyFont="1" applyFill="1" applyBorder="1" applyAlignment="1">
      <alignment horizontal="right" vertical="center"/>
    </xf>
    <xf numFmtId="0" fontId="16" fillId="9" borderId="42" xfId="0" applyFont="1" applyFill="1" applyBorder="1" applyAlignment="1">
      <alignment horizontal="right" vertical="center"/>
    </xf>
    <xf numFmtId="0" fontId="16" fillId="9" borderId="43" xfId="0" applyFont="1" applyFill="1" applyBorder="1" applyAlignment="1">
      <alignment horizontal="right" vertical="center"/>
    </xf>
    <xf numFmtId="0" fontId="16" fillId="9" borderId="44" xfId="0" applyFont="1" applyFill="1" applyBorder="1" applyAlignment="1">
      <alignment horizontal="right" vertical="center"/>
    </xf>
    <xf numFmtId="0" fontId="16" fillId="8" borderId="45" xfId="0" applyFont="1" applyFill="1" applyBorder="1" applyAlignment="1">
      <alignment horizontal="right" vertical="center"/>
    </xf>
    <xf numFmtId="0" fontId="16" fillId="8" borderId="42" xfId="0" applyFont="1" applyFill="1" applyBorder="1" applyAlignment="1">
      <alignment horizontal="right" vertical="center"/>
    </xf>
    <xf numFmtId="0" fontId="16" fillId="8" borderId="43" xfId="0" applyFont="1" applyFill="1" applyBorder="1" applyAlignment="1">
      <alignment horizontal="right" vertical="center"/>
    </xf>
    <xf numFmtId="0" fontId="16" fillId="9" borderId="45" xfId="0" applyFont="1" applyFill="1" applyBorder="1" applyAlignment="1">
      <alignment horizontal="right" vertical="center"/>
    </xf>
    <xf numFmtId="0" fontId="17" fillId="9" borderId="43" xfId="1" applyFont="1" applyFill="1" applyBorder="1" applyAlignment="1">
      <alignment horizontal="right" vertical="center" shrinkToFit="1"/>
    </xf>
    <xf numFmtId="0" fontId="17" fillId="9" borderId="42" xfId="1" applyFont="1" applyFill="1" applyBorder="1" applyAlignment="1">
      <alignment horizontal="right" vertical="center" shrinkToFit="1"/>
    </xf>
    <xf numFmtId="0" fontId="17" fillId="9" borderId="44" xfId="1" applyFont="1" applyFill="1" applyBorder="1" applyAlignment="1">
      <alignment horizontal="right" vertical="center" shrinkToFit="1"/>
    </xf>
    <xf numFmtId="0" fontId="17" fillId="9" borderId="42" xfId="0" applyFont="1" applyFill="1" applyBorder="1" applyAlignment="1">
      <alignment horizontal="right" vertical="center"/>
    </xf>
    <xf numFmtId="0" fontId="17" fillId="9" borderId="43" xfId="0" applyFont="1" applyFill="1" applyBorder="1" applyAlignment="1">
      <alignment horizontal="right" vertical="center"/>
    </xf>
    <xf numFmtId="0" fontId="17" fillId="9" borderId="43" xfId="1" applyFont="1" applyFill="1" applyBorder="1" applyAlignment="1">
      <alignment horizontal="right" vertical="center"/>
    </xf>
    <xf numFmtId="0" fontId="17" fillId="9" borderId="44" xfId="1" applyFont="1" applyFill="1" applyBorder="1" applyAlignment="1">
      <alignment horizontal="right" vertical="center"/>
    </xf>
    <xf numFmtId="0" fontId="17" fillId="9" borderId="45" xfId="1" applyFont="1" applyFill="1" applyBorder="1" applyAlignment="1">
      <alignment horizontal="right" vertical="center"/>
    </xf>
    <xf numFmtId="0" fontId="17" fillId="9" borderId="42" xfId="1" applyFont="1" applyFill="1" applyBorder="1" applyAlignment="1">
      <alignment horizontal="right" vertical="center"/>
    </xf>
    <xf numFmtId="0" fontId="17" fillId="8" borderId="30" xfId="1" applyFont="1" applyFill="1" applyBorder="1" applyAlignment="1">
      <alignment horizontal="right" vertical="center"/>
    </xf>
    <xf numFmtId="56" fontId="16" fillId="8" borderId="30" xfId="0" applyNumberFormat="1" applyFont="1" applyFill="1" applyBorder="1" applyAlignment="1">
      <alignment horizontal="right" vertical="center"/>
    </xf>
    <xf numFmtId="0" fontId="16" fillId="9" borderId="33" xfId="0" applyFont="1" applyFill="1" applyBorder="1" applyAlignment="1">
      <alignment horizontal="right" vertical="center"/>
    </xf>
    <xf numFmtId="0" fontId="16" fillId="8" borderId="37" xfId="0" applyFont="1" applyFill="1" applyBorder="1" applyAlignment="1">
      <alignment horizontal="right" vertical="center"/>
    </xf>
    <xf numFmtId="0" fontId="10" fillId="9" borderId="43" xfId="0" applyFont="1" applyFill="1" applyBorder="1" applyAlignment="1">
      <alignment horizontal="right" vertical="center"/>
    </xf>
    <xf numFmtId="0" fontId="18" fillId="9" borderId="29" xfId="1" applyFont="1" applyFill="1" applyBorder="1" applyAlignment="1">
      <alignment horizontal="right" vertical="center"/>
    </xf>
    <xf numFmtId="0" fontId="19" fillId="9" borderId="30" xfId="1" applyFont="1" applyFill="1" applyBorder="1" applyAlignment="1">
      <alignment horizontal="right" vertical="center"/>
    </xf>
    <xf numFmtId="0" fontId="19" fillId="9" borderId="3" xfId="1" applyFont="1" applyFill="1" applyBorder="1" applyAlignment="1">
      <alignment horizontal="right" vertical="center"/>
    </xf>
    <xf numFmtId="0" fontId="19" fillId="9" borderId="29" xfId="1" applyFont="1" applyFill="1" applyBorder="1" applyAlignment="1">
      <alignment horizontal="right" vertical="center"/>
    </xf>
    <xf numFmtId="0" fontId="13" fillId="8" borderId="3" xfId="0" applyFont="1" applyFill="1" applyBorder="1" applyAlignment="1">
      <alignment horizontal="right" vertical="center"/>
    </xf>
    <xf numFmtId="0" fontId="7" fillId="10" borderId="1" xfId="1" applyFont="1" applyFill="1" applyBorder="1" applyAlignment="1">
      <alignment horizontal="center" vertical="center" shrinkToFit="1"/>
    </xf>
    <xf numFmtId="0" fontId="16" fillId="10" borderId="22" xfId="0" applyFont="1" applyFill="1" applyBorder="1" applyAlignment="1">
      <alignment horizontal="right" vertical="center"/>
    </xf>
    <xf numFmtId="0" fontId="16" fillId="10" borderId="3" xfId="0" applyFont="1" applyFill="1" applyBorder="1" applyAlignment="1">
      <alignment horizontal="right" vertical="center"/>
    </xf>
    <xf numFmtId="0" fontId="16" fillId="10" borderId="29" xfId="0" applyFont="1" applyFill="1" applyBorder="1" applyAlignment="1">
      <alignment horizontal="right" vertical="center"/>
    </xf>
    <xf numFmtId="0" fontId="17" fillId="10" borderId="29" xfId="1" applyFont="1" applyFill="1" applyBorder="1" applyAlignment="1">
      <alignment horizontal="right" vertical="center" shrinkToFit="1"/>
    </xf>
    <xf numFmtId="0" fontId="17" fillId="10" borderId="3" xfId="1" applyFont="1" applyFill="1" applyBorder="1" applyAlignment="1">
      <alignment horizontal="right" vertical="center" shrinkToFit="1"/>
    </xf>
    <xf numFmtId="0" fontId="17" fillId="10" borderId="21" xfId="1" applyFont="1" applyFill="1" applyBorder="1" applyAlignment="1">
      <alignment horizontal="right" vertical="center" shrinkToFit="1"/>
    </xf>
    <xf numFmtId="0" fontId="1" fillId="10" borderId="31" xfId="1" applyFont="1" applyFill="1" applyBorder="1">
      <alignment vertical="center"/>
    </xf>
    <xf numFmtId="0" fontId="16" fillId="10" borderId="1" xfId="0" applyFont="1" applyFill="1" applyBorder="1" applyAlignment="1">
      <alignment horizontal="right" vertical="center"/>
    </xf>
    <xf numFmtId="0" fontId="16" fillId="10" borderId="21" xfId="0" applyFont="1" applyFill="1" applyBorder="1" applyAlignment="1">
      <alignment horizontal="right" vertical="center"/>
    </xf>
    <xf numFmtId="0" fontId="16" fillId="10" borderId="30" xfId="0" applyFont="1" applyFill="1" applyBorder="1" applyAlignment="1">
      <alignment horizontal="right" vertical="center"/>
    </xf>
    <xf numFmtId="0" fontId="1" fillId="10" borderId="4" xfId="1" applyFont="1" applyFill="1" applyBorder="1">
      <alignment vertical="center"/>
    </xf>
    <xf numFmtId="0" fontId="16" fillId="10" borderId="0" xfId="0" applyFont="1" applyFill="1" applyBorder="1" applyAlignment="1">
      <alignment horizontal="right" vertical="center"/>
    </xf>
    <xf numFmtId="0" fontId="17" fillId="10" borderId="29" xfId="1" applyFont="1" applyFill="1" applyBorder="1" applyAlignment="1">
      <alignment horizontal="right" vertical="center"/>
    </xf>
    <xf numFmtId="0" fontId="17" fillId="10" borderId="3" xfId="0" applyFont="1" applyFill="1" applyBorder="1" applyAlignment="1">
      <alignment horizontal="right" vertical="center"/>
    </xf>
    <xf numFmtId="0" fontId="17" fillId="10" borderId="29" xfId="0" applyFont="1" applyFill="1" applyBorder="1" applyAlignment="1">
      <alignment horizontal="right" vertical="center"/>
    </xf>
    <xf numFmtId="0" fontId="17" fillId="10" borderId="21" xfId="1" applyFont="1" applyFill="1" applyBorder="1" applyAlignment="1">
      <alignment horizontal="right" vertical="center"/>
    </xf>
    <xf numFmtId="0" fontId="17" fillId="10" borderId="30" xfId="1" applyFont="1" applyFill="1" applyBorder="1" applyAlignment="1">
      <alignment horizontal="right" vertical="center"/>
    </xf>
    <xf numFmtId="0" fontId="17" fillId="10" borderId="3" xfId="1" applyFont="1" applyFill="1" applyBorder="1" applyAlignment="1">
      <alignment horizontal="right" vertical="center"/>
    </xf>
    <xf numFmtId="0" fontId="7" fillId="10" borderId="46" xfId="1" applyFont="1" applyFill="1" applyBorder="1" applyAlignment="1">
      <alignment horizontal="center" vertical="center" shrinkToFit="1"/>
    </xf>
    <xf numFmtId="0" fontId="16" fillId="10" borderId="47" xfId="0" applyFont="1" applyFill="1" applyBorder="1" applyAlignment="1">
      <alignment horizontal="right" vertical="center"/>
    </xf>
    <xf numFmtId="0" fontId="16" fillId="10" borderId="48" xfId="0" applyFont="1" applyFill="1" applyBorder="1" applyAlignment="1">
      <alignment horizontal="right" vertical="center"/>
    </xf>
    <xf numFmtId="0" fontId="16" fillId="10" borderId="49" xfId="0" applyFont="1" applyFill="1" applyBorder="1" applyAlignment="1">
      <alignment horizontal="right" vertical="center"/>
    </xf>
    <xf numFmtId="0" fontId="17" fillId="10" borderId="49" xfId="1" applyFont="1" applyFill="1" applyBorder="1" applyAlignment="1">
      <alignment horizontal="right" vertical="center" shrinkToFit="1"/>
    </xf>
    <xf numFmtId="0" fontId="17" fillId="10" borderId="48" xfId="1" applyFont="1" applyFill="1" applyBorder="1" applyAlignment="1">
      <alignment horizontal="right" vertical="center" shrinkToFit="1"/>
    </xf>
    <xf numFmtId="0" fontId="17" fillId="10" borderId="50" xfId="1" applyFont="1" applyFill="1" applyBorder="1" applyAlignment="1">
      <alignment horizontal="right" vertical="center" shrinkToFit="1"/>
    </xf>
    <xf numFmtId="0" fontId="1" fillId="10" borderId="51" xfId="1" applyFont="1" applyFill="1" applyBorder="1">
      <alignment vertical="center"/>
    </xf>
    <xf numFmtId="0" fontId="16" fillId="10" borderId="46" xfId="0" applyFont="1" applyFill="1" applyBorder="1" applyAlignment="1">
      <alignment horizontal="right" vertical="center"/>
    </xf>
    <xf numFmtId="0" fontId="16" fillId="10" borderId="50" xfId="0" applyFont="1" applyFill="1" applyBorder="1" applyAlignment="1">
      <alignment horizontal="right" vertical="center"/>
    </xf>
    <xf numFmtId="0" fontId="16" fillId="10" borderId="52" xfId="0" applyFont="1" applyFill="1" applyBorder="1" applyAlignment="1">
      <alignment horizontal="right" vertical="center"/>
    </xf>
    <xf numFmtId="0" fontId="1" fillId="10" borderId="53" xfId="1" applyFont="1" applyFill="1" applyBorder="1">
      <alignment vertical="center"/>
    </xf>
    <xf numFmtId="0" fontId="16" fillId="10" borderId="5" xfId="0" applyFont="1" applyFill="1" applyBorder="1" applyAlignment="1">
      <alignment horizontal="right" vertical="center"/>
    </xf>
    <xf numFmtId="0" fontId="17" fillId="10" borderId="49" xfId="1" applyFont="1" applyFill="1" applyBorder="1" applyAlignment="1">
      <alignment horizontal="right" vertical="center"/>
    </xf>
    <xf numFmtId="0" fontId="17" fillId="10" borderId="48" xfId="1" applyFont="1" applyFill="1" applyBorder="1" applyAlignment="1">
      <alignment horizontal="right" vertical="center"/>
    </xf>
    <xf numFmtId="0" fontId="17" fillId="10" borderId="50" xfId="1" applyFont="1" applyFill="1" applyBorder="1" applyAlignment="1">
      <alignment horizontal="right" vertical="center"/>
    </xf>
    <xf numFmtId="0" fontId="17" fillId="10" borderId="52" xfId="1" applyFont="1" applyFill="1" applyBorder="1" applyAlignment="1">
      <alignment horizontal="right" vertical="center"/>
    </xf>
    <xf numFmtId="0" fontId="19" fillId="8" borderId="29" xfId="1" applyFont="1" applyFill="1" applyBorder="1" applyAlignment="1">
      <alignment horizontal="right" vertical="center"/>
    </xf>
    <xf numFmtId="0" fontId="19" fillId="8" borderId="3" xfId="1" applyFont="1" applyFill="1" applyBorder="1" applyAlignment="1">
      <alignment horizontal="right" vertical="center"/>
    </xf>
    <xf numFmtId="0" fontId="19" fillId="8" borderId="30" xfId="1" applyFont="1" applyFill="1" applyBorder="1" applyAlignment="1">
      <alignment horizontal="right" vertical="center"/>
    </xf>
    <xf numFmtId="0" fontId="16" fillId="8" borderId="36" xfId="0" applyFont="1" applyFill="1" applyBorder="1" applyAlignment="1">
      <alignment horizontal="right" vertical="center"/>
    </xf>
    <xf numFmtId="0" fontId="16" fillId="8" borderId="44" xfId="0" applyFont="1" applyFill="1" applyBorder="1" applyAlignment="1">
      <alignment horizontal="right" vertical="center"/>
    </xf>
    <xf numFmtId="0" fontId="16" fillId="8" borderId="41" xfId="0" applyFont="1" applyFill="1" applyBorder="1" applyAlignment="1">
      <alignment horizontal="right" vertical="center"/>
    </xf>
    <xf numFmtId="0" fontId="17" fillId="8" borderId="36" xfId="1" applyFont="1" applyFill="1" applyBorder="1" applyAlignment="1">
      <alignment horizontal="right" vertical="center"/>
    </xf>
    <xf numFmtId="0" fontId="17" fillId="8" borderId="35" xfId="1" applyFont="1" applyFill="1" applyBorder="1" applyAlignment="1">
      <alignment horizontal="right" vertical="center"/>
    </xf>
    <xf numFmtId="0" fontId="17" fillId="8" borderId="34" xfId="1" applyFont="1" applyFill="1" applyBorder="1" applyAlignment="1">
      <alignment horizontal="right" vertical="center"/>
    </xf>
    <xf numFmtId="0" fontId="17" fillId="8" borderId="37" xfId="1" applyFont="1" applyFill="1" applyBorder="1" applyAlignment="1">
      <alignment horizontal="right" vertical="center"/>
    </xf>
    <xf numFmtId="0" fontId="1" fillId="9" borderId="0" xfId="1" applyFont="1" applyFill="1">
      <alignment vertical="center"/>
    </xf>
    <xf numFmtId="0" fontId="17" fillId="8" borderId="43" xfId="1" applyFont="1" applyFill="1" applyBorder="1" applyAlignment="1">
      <alignment horizontal="right" vertical="center" shrinkToFit="1"/>
    </xf>
    <xf numFmtId="0" fontId="17" fillId="8" borderId="42" xfId="1" applyFont="1" applyFill="1" applyBorder="1" applyAlignment="1">
      <alignment horizontal="right" vertical="center" shrinkToFit="1"/>
    </xf>
    <xf numFmtId="0" fontId="17" fillId="8" borderId="43" xfId="1" applyFont="1" applyFill="1" applyBorder="1" applyAlignment="1">
      <alignment horizontal="right" vertical="center"/>
    </xf>
    <xf numFmtId="0" fontId="17" fillId="8" borderId="42" xfId="0" applyFont="1" applyFill="1" applyBorder="1" applyAlignment="1">
      <alignment horizontal="right" vertical="center"/>
    </xf>
    <xf numFmtId="0" fontId="17" fillId="8" borderId="43" xfId="0" applyFont="1" applyFill="1" applyBorder="1" applyAlignment="1">
      <alignment horizontal="right" vertical="center"/>
    </xf>
    <xf numFmtId="0" fontId="17" fillId="8" borderId="44" xfId="1" applyFont="1" applyFill="1" applyBorder="1" applyAlignment="1">
      <alignment horizontal="right" vertical="center"/>
    </xf>
    <xf numFmtId="0" fontId="17" fillId="8" borderId="45" xfId="1" applyFont="1" applyFill="1" applyBorder="1" applyAlignment="1">
      <alignment horizontal="right" vertical="center"/>
    </xf>
    <xf numFmtId="0" fontId="17" fillId="8" borderId="42" xfId="1" applyFont="1" applyFill="1" applyBorder="1" applyAlignment="1">
      <alignment horizontal="right" vertical="center"/>
    </xf>
    <xf numFmtId="56" fontId="1" fillId="0" borderId="0" xfId="1" applyNumberFormat="1" applyFont="1" applyFill="1">
      <alignment vertical="center"/>
    </xf>
    <xf numFmtId="177" fontId="8" fillId="0" borderId="0" xfId="1" applyNumberFormat="1" applyFont="1" applyFill="1" applyAlignment="1">
      <alignment horizontal="center" vertical="center" shrinkToFit="1"/>
    </xf>
    <xf numFmtId="0" fontId="16" fillId="0" borderId="22" xfId="0" applyFont="1" applyFill="1" applyBorder="1" applyAlignment="1">
      <alignment horizontal="right" vertical="center"/>
    </xf>
    <xf numFmtId="0" fontId="16" fillId="0" borderId="3" xfId="0" applyFont="1" applyFill="1" applyBorder="1" applyAlignment="1">
      <alignment horizontal="right" vertical="center"/>
    </xf>
    <xf numFmtId="0" fontId="16" fillId="0" borderId="29" xfId="0" applyFont="1" applyFill="1" applyBorder="1" applyAlignment="1">
      <alignment horizontal="right" vertical="center"/>
    </xf>
    <xf numFmtId="0" fontId="16" fillId="0" borderId="21" xfId="0" applyFont="1" applyFill="1" applyBorder="1" applyAlignment="1">
      <alignment horizontal="right" vertical="center"/>
    </xf>
    <xf numFmtId="0" fontId="16" fillId="0" borderId="30" xfId="0" applyFont="1" applyFill="1" applyBorder="1" applyAlignment="1">
      <alignment horizontal="right" vertical="center"/>
    </xf>
    <xf numFmtId="0" fontId="17" fillId="0" borderId="3" xfId="1" applyFont="1" applyFill="1" applyBorder="1" applyAlignment="1">
      <alignment horizontal="right" vertical="center" shrinkToFit="1"/>
    </xf>
    <xf numFmtId="0" fontId="17" fillId="0" borderId="29" xfId="1" applyFont="1" applyFill="1" applyBorder="1" applyAlignment="1">
      <alignment horizontal="right" vertical="center" shrinkToFit="1"/>
    </xf>
    <xf numFmtId="0" fontId="16" fillId="0" borderId="33" xfId="0" applyFont="1" applyFill="1" applyBorder="1" applyAlignment="1">
      <alignment horizontal="right" vertical="center"/>
    </xf>
    <xf numFmtId="0" fontId="16" fillId="0" borderId="34" xfId="0" applyFont="1" applyFill="1" applyBorder="1" applyAlignment="1">
      <alignment horizontal="right" vertical="center"/>
    </xf>
    <xf numFmtId="0" fontId="16" fillId="0" borderId="35" xfId="0" applyFont="1" applyFill="1" applyBorder="1" applyAlignment="1">
      <alignment horizontal="right" vertical="center"/>
    </xf>
    <xf numFmtId="0" fontId="16" fillId="0" borderId="36" xfId="0" applyFont="1" applyFill="1" applyBorder="1" applyAlignment="1">
      <alignment horizontal="right" vertical="center"/>
    </xf>
    <xf numFmtId="0" fontId="16" fillId="0" borderId="37" xfId="0" applyFont="1" applyFill="1" applyBorder="1" applyAlignment="1">
      <alignment horizontal="right" vertical="center"/>
    </xf>
    <xf numFmtId="0" fontId="17" fillId="0" borderId="35" xfId="1" applyFont="1" applyFill="1" applyBorder="1" applyAlignment="1">
      <alignment horizontal="right" vertical="center" shrinkToFit="1"/>
    </xf>
    <xf numFmtId="0" fontId="16" fillId="0" borderId="41" xfId="0" applyFont="1" applyFill="1" applyBorder="1" applyAlignment="1">
      <alignment horizontal="right" vertical="center"/>
    </xf>
    <xf numFmtId="0" fontId="16" fillId="0" borderId="42" xfId="0" applyFont="1" applyFill="1" applyBorder="1" applyAlignment="1">
      <alignment horizontal="right" vertical="center"/>
    </xf>
    <xf numFmtId="0" fontId="16" fillId="0" borderId="43" xfId="0" applyFont="1" applyFill="1" applyBorder="1" applyAlignment="1">
      <alignment horizontal="right" vertical="center"/>
    </xf>
    <xf numFmtId="0" fontId="16" fillId="0" borderId="44" xfId="0" applyFont="1" applyFill="1" applyBorder="1" applyAlignment="1">
      <alignment horizontal="right" vertical="center"/>
    </xf>
    <xf numFmtId="0" fontId="16" fillId="0" borderId="45" xfId="0" applyFont="1" applyFill="1" applyBorder="1" applyAlignment="1">
      <alignment horizontal="right" vertical="center"/>
    </xf>
    <xf numFmtId="0" fontId="17" fillId="0" borderId="43" xfId="1" applyFont="1" applyFill="1" applyBorder="1" applyAlignment="1">
      <alignment horizontal="right" vertical="center" shrinkToFit="1"/>
    </xf>
    <xf numFmtId="0" fontId="17" fillId="0" borderId="42" xfId="1" applyFont="1" applyFill="1" applyBorder="1" applyAlignment="1">
      <alignment horizontal="right" vertical="center" shrinkToFit="1"/>
    </xf>
    <xf numFmtId="0" fontId="17" fillId="8" borderId="35" xfId="1" applyFont="1" applyFill="1" applyBorder="1" applyAlignment="1">
      <alignment horizontal="right" vertical="center" shrinkToFit="1"/>
    </xf>
    <xf numFmtId="0" fontId="17" fillId="8" borderId="34" xfId="1" applyFont="1" applyFill="1" applyBorder="1" applyAlignment="1">
      <alignment horizontal="right" vertical="center" shrinkToFit="1"/>
    </xf>
    <xf numFmtId="0" fontId="17" fillId="8" borderId="36" xfId="1" applyFont="1" applyFill="1" applyBorder="1" applyAlignment="1">
      <alignment horizontal="right" vertical="center" shrinkToFit="1"/>
    </xf>
    <xf numFmtId="0" fontId="17" fillId="8" borderId="44" xfId="1" applyFont="1" applyFill="1" applyBorder="1" applyAlignment="1">
      <alignment horizontal="right" vertical="center" shrinkToFit="1"/>
    </xf>
    <xf numFmtId="0" fontId="17" fillId="8" borderId="34" xfId="0" applyFont="1" applyFill="1" applyBorder="1" applyAlignment="1">
      <alignment horizontal="right" vertical="center"/>
    </xf>
    <xf numFmtId="0" fontId="17" fillId="8" borderId="35" xfId="0" applyFont="1" applyFill="1" applyBorder="1" applyAlignment="1">
      <alignment horizontal="right" vertical="center"/>
    </xf>
    <xf numFmtId="0" fontId="17" fillId="0" borderId="29" xfId="1" applyFont="1" applyFill="1" applyBorder="1" applyAlignment="1">
      <alignment horizontal="right" vertical="center"/>
    </xf>
    <xf numFmtId="0" fontId="17" fillId="0" borderId="3" xfId="0" applyFont="1" applyFill="1" applyBorder="1" applyAlignment="1">
      <alignment horizontal="right" vertical="center"/>
    </xf>
    <xf numFmtId="0" fontId="17" fillId="0" borderId="29" xfId="0" applyFont="1" applyFill="1" applyBorder="1" applyAlignment="1">
      <alignment horizontal="right" vertical="center"/>
    </xf>
    <xf numFmtId="0" fontId="17" fillId="0" borderId="21" xfId="1" applyFont="1" applyFill="1" applyBorder="1" applyAlignment="1">
      <alignment horizontal="right" vertical="center"/>
    </xf>
    <xf numFmtId="0" fontId="17" fillId="0" borderId="30" xfId="1" applyFont="1" applyFill="1" applyBorder="1" applyAlignment="1">
      <alignment horizontal="right" vertical="center"/>
    </xf>
    <xf numFmtId="0" fontId="17" fillId="0" borderId="3" xfId="1" applyFont="1" applyFill="1" applyBorder="1" applyAlignment="1">
      <alignment horizontal="right" vertical="center"/>
    </xf>
    <xf numFmtId="178" fontId="11" fillId="11" borderId="11" xfId="1" applyNumberFormat="1" applyFont="1" applyFill="1" applyBorder="1" applyAlignment="1">
      <alignment horizontal="center" vertical="center" shrinkToFit="1"/>
    </xf>
    <xf numFmtId="0" fontId="17" fillId="0" borderId="35" xfId="1" applyFont="1" applyFill="1" applyBorder="1" applyAlignment="1">
      <alignment horizontal="right" vertical="center"/>
    </xf>
    <xf numFmtId="0" fontId="17" fillId="0" borderId="34" xfId="0" applyFont="1" applyFill="1" applyBorder="1" applyAlignment="1">
      <alignment horizontal="right" vertical="center"/>
    </xf>
    <xf numFmtId="0" fontId="17" fillId="0" borderId="35" xfId="0" applyFont="1" applyFill="1" applyBorder="1" applyAlignment="1">
      <alignment horizontal="right" vertical="center"/>
    </xf>
    <xf numFmtId="0" fontId="17" fillId="0" borderId="36" xfId="1" applyFont="1" applyFill="1" applyBorder="1" applyAlignment="1">
      <alignment horizontal="right" vertical="center"/>
    </xf>
    <xf numFmtId="0" fontId="17" fillId="0" borderId="37" xfId="1" applyFont="1" applyFill="1" applyBorder="1" applyAlignment="1">
      <alignment horizontal="right" vertical="center"/>
    </xf>
    <xf numFmtId="0" fontId="17" fillId="0" borderId="34" xfId="1" applyFont="1" applyFill="1" applyBorder="1" applyAlignment="1">
      <alignment horizontal="right" vertical="center"/>
    </xf>
    <xf numFmtId="0" fontId="17" fillId="0" borderId="43" xfId="1" applyFont="1" applyFill="1" applyBorder="1" applyAlignment="1">
      <alignment horizontal="right" vertical="center"/>
    </xf>
    <xf numFmtId="0" fontId="17" fillId="0" borderId="44" xfId="1" applyFont="1" applyFill="1" applyBorder="1" applyAlignment="1">
      <alignment horizontal="right" vertical="center"/>
    </xf>
    <xf numFmtId="0" fontId="17" fillId="0" borderId="45" xfId="1" applyFont="1" applyFill="1" applyBorder="1" applyAlignment="1">
      <alignment horizontal="right" vertical="center"/>
    </xf>
    <xf numFmtId="0" fontId="17" fillId="0" borderId="42" xfId="1" applyFont="1" applyFill="1" applyBorder="1" applyAlignment="1">
      <alignment horizontal="right" vertical="center"/>
    </xf>
    <xf numFmtId="0" fontId="16" fillId="6" borderId="55" xfId="0" applyFont="1" applyFill="1" applyBorder="1" applyAlignment="1">
      <alignment horizontal="right" vertical="center"/>
    </xf>
    <xf numFmtId="0" fontId="1" fillId="6" borderId="17" xfId="1" applyFont="1" applyFill="1" applyBorder="1">
      <alignment vertical="center"/>
    </xf>
    <xf numFmtId="178" fontId="11" fillId="0" borderId="56" xfId="1" applyNumberFormat="1" applyFont="1" applyFill="1" applyBorder="1" applyAlignment="1">
      <alignment horizontal="center" vertical="center" shrinkToFit="1"/>
    </xf>
    <xf numFmtId="179" fontId="7" fillId="0" borderId="57" xfId="1" applyNumberFormat="1" applyFont="1" applyFill="1" applyBorder="1" applyAlignment="1">
      <alignment horizontal="center" vertical="center" shrinkToFit="1"/>
    </xf>
    <xf numFmtId="0" fontId="16" fillId="9" borderId="20" xfId="0" applyFont="1" applyFill="1" applyBorder="1" applyAlignment="1">
      <alignment horizontal="right" vertical="center"/>
    </xf>
    <xf numFmtId="0" fontId="16" fillId="9" borderId="58" xfId="0" applyFont="1" applyFill="1" applyBorder="1" applyAlignment="1">
      <alignment horizontal="right" vertical="center"/>
    </xf>
    <xf numFmtId="0" fontId="16" fillId="9" borderId="59" xfId="0" applyFont="1" applyFill="1" applyBorder="1" applyAlignment="1">
      <alignment horizontal="right" vertical="center"/>
    </xf>
    <xf numFmtId="0" fontId="16" fillId="9" borderId="26" xfId="0" applyFont="1" applyFill="1" applyBorder="1" applyAlignment="1">
      <alignment horizontal="right" vertical="center"/>
    </xf>
    <xf numFmtId="0" fontId="16" fillId="9" borderId="60" xfId="0" applyFont="1" applyFill="1" applyBorder="1" applyAlignment="1">
      <alignment horizontal="right" vertical="center"/>
    </xf>
    <xf numFmtId="178" fontId="11" fillId="0" borderId="2" xfId="1" applyNumberFormat="1" applyFont="1" applyFill="1" applyBorder="1" applyAlignment="1">
      <alignment horizontal="center" vertical="center" shrinkToFit="1"/>
    </xf>
    <xf numFmtId="0" fontId="7" fillId="4" borderId="61" xfId="1" applyFont="1" applyFill="1" applyBorder="1" applyAlignment="1">
      <alignment horizontal="center" vertical="center" shrinkToFit="1"/>
    </xf>
    <xf numFmtId="0" fontId="7" fillId="10" borderId="55" xfId="1" applyFont="1" applyFill="1" applyBorder="1" applyAlignment="1">
      <alignment horizontal="center" vertical="center" shrinkToFit="1"/>
    </xf>
    <xf numFmtId="0" fontId="17" fillId="9" borderId="59" xfId="1" applyFont="1" applyFill="1" applyBorder="1" applyAlignment="1">
      <alignment horizontal="right" vertical="center"/>
    </xf>
    <xf numFmtId="0" fontId="17" fillId="9" borderId="58" xfId="0" applyFont="1" applyFill="1" applyBorder="1" applyAlignment="1">
      <alignment horizontal="right" vertical="center"/>
    </xf>
    <xf numFmtId="0" fontId="17" fillId="9" borderId="59" xfId="0" applyFont="1" applyFill="1" applyBorder="1" applyAlignment="1">
      <alignment horizontal="right" vertical="center"/>
    </xf>
    <xf numFmtId="0" fontId="17" fillId="9" borderId="26" xfId="1" applyFont="1" applyFill="1" applyBorder="1" applyAlignment="1">
      <alignment horizontal="right" vertical="center"/>
    </xf>
    <xf numFmtId="0" fontId="17" fillId="9" borderId="60" xfId="1" applyFont="1" applyFill="1" applyBorder="1" applyAlignment="1">
      <alignment horizontal="right" vertical="center"/>
    </xf>
    <xf numFmtId="0" fontId="17" fillId="9" borderId="58" xfId="1" applyFont="1" applyFill="1" applyBorder="1" applyAlignment="1">
      <alignment horizontal="right" vertical="center"/>
    </xf>
    <xf numFmtId="0" fontId="16" fillId="6" borderId="61" xfId="0" applyFont="1" applyFill="1" applyBorder="1" applyAlignment="1">
      <alignment horizontal="right" vertical="center"/>
    </xf>
    <xf numFmtId="0" fontId="1" fillId="10" borderId="17" xfId="1" applyFont="1" applyFill="1" applyBorder="1">
      <alignment vertical="center"/>
    </xf>
    <xf numFmtId="0" fontId="16" fillId="10" borderId="16" xfId="0" applyFont="1" applyFill="1" applyBorder="1" applyAlignment="1">
      <alignment horizontal="right" vertical="center"/>
    </xf>
    <xf numFmtId="0" fontId="7" fillId="4" borderId="62" xfId="1" applyFont="1" applyFill="1" applyBorder="1" applyAlignment="1">
      <alignment horizontal="center" vertical="center" shrinkToFit="1"/>
    </xf>
    <xf numFmtId="0" fontId="1" fillId="6" borderId="63" xfId="1" applyFont="1" applyFill="1" applyBorder="1">
      <alignment vertical="center"/>
    </xf>
    <xf numFmtId="0" fontId="1" fillId="4" borderId="64" xfId="1" applyFont="1" applyFill="1" applyBorder="1">
      <alignment vertical="center"/>
    </xf>
    <xf numFmtId="0" fontId="1" fillId="4" borderId="65" xfId="1" applyFont="1" applyFill="1" applyBorder="1">
      <alignment vertical="center"/>
    </xf>
    <xf numFmtId="0" fontId="1" fillId="4" borderId="63" xfId="1" applyFont="1" applyFill="1" applyBorder="1">
      <alignment vertical="center"/>
    </xf>
    <xf numFmtId="0" fontId="1" fillId="4" borderId="28" xfId="1" applyFont="1" applyFill="1" applyBorder="1">
      <alignment vertical="center"/>
    </xf>
    <xf numFmtId="0" fontId="9" fillId="0" borderId="4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7" fontId="8" fillId="0" borderId="0" xfId="1" applyNumberFormat="1" applyFont="1" applyFill="1" applyAlignment="1">
      <alignment horizontal="center" vertical="center" shrinkToFit="1"/>
    </xf>
    <xf numFmtId="20" fontId="9" fillId="7" borderId="18" xfId="1" applyNumberFormat="1" applyFont="1" applyFill="1" applyBorder="1" applyAlignment="1">
      <alignment vertical="top" textRotation="255" wrapText="1" indent="3" shrinkToFit="1"/>
    </xf>
    <xf numFmtId="20" fontId="9" fillId="7" borderId="54" xfId="1" applyNumberFormat="1" applyFont="1" applyFill="1" applyBorder="1" applyAlignment="1">
      <alignment vertical="top" textRotation="255" wrapText="1" indent="3" shrinkToFit="1"/>
    </xf>
    <xf numFmtId="182" fontId="2" fillId="2" borderId="0" xfId="1" applyNumberFormat="1" applyFont="1" applyFill="1" applyAlignment="1">
      <alignment horizontal="center" vertical="center" shrinkToFit="1"/>
    </xf>
    <xf numFmtId="14" fontId="0" fillId="0" borderId="0" xfId="0" applyNumberFormat="1">
      <alignment vertical="center"/>
    </xf>
    <xf numFmtId="14" fontId="0" fillId="0" borderId="0" xfId="0" applyNumberFormat="1" applyBorder="1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14" fontId="0" fillId="0" borderId="16" xfId="0" applyNumberFormat="1" applyBorder="1">
      <alignment vertical="center"/>
    </xf>
    <xf numFmtId="0" fontId="0" fillId="0" borderId="16" xfId="0" applyBorder="1">
      <alignment vertical="center"/>
    </xf>
    <xf numFmtId="0" fontId="0" fillId="0" borderId="16" xfId="0" applyFill="1" applyBorder="1">
      <alignment vertical="center"/>
    </xf>
    <xf numFmtId="0" fontId="20" fillId="9" borderId="22" xfId="0" applyFont="1" applyFill="1" applyBorder="1" applyAlignment="1">
      <alignment horizontal="right" vertical="center"/>
    </xf>
    <xf numFmtId="0" fontId="20" fillId="9" borderId="3" xfId="0" applyFont="1" applyFill="1" applyBorder="1" applyAlignment="1">
      <alignment horizontal="right" vertical="center"/>
    </xf>
    <xf numFmtId="0" fontId="20" fillId="9" borderId="29" xfId="0" applyFont="1" applyFill="1" applyBorder="1" applyAlignment="1">
      <alignment horizontal="right" vertical="center"/>
    </xf>
    <xf numFmtId="0" fontId="20" fillId="9" borderId="21" xfId="0" applyFont="1" applyFill="1" applyBorder="1" applyAlignment="1">
      <alignment horizontal="right" vertical="center"/>
    </xf>
    <xf numFmtId="0" fontId="20" fillId="9" borderId="30" xfId="0" applyFont="1" applyFill="1" applyBorder="1" applyAlignment="1">
      <alignment horizontal="right" vertical="center"/>
    </xf>
    <xf numFmtId="0" fontId="17" fillId="0" borderId="21" xfId="1" applyFont="1" applyFill="1" applyBorder="1" applyAlignment="1">
      <alignment horizontal="right" vertical="center" shrinkToFit="1"/>
    </xf>
    <xf numFmtId="0" fontId="17" fillId="0" borderId="36" xfId="1" applyFont="1" applyFill="1" applyBorder="1" applyAlignment="1">
      <alignment horizontal="right" vertical="center" shrinkToFit="1"/>
    </xf>
    <xf numFmtId="0" fontId="17" fillId="0" borderId="44" xfId="1" applyFont="1" applyFill="1" applyBorder="1" applyAlignment="1">
      <alignment horizontal="right" vertical="center" shrinkToFit="1"/>
    </xf>
    <xf numFmtId="0" fontId="17" fillId="0" borderId="59" xfId="1" applyFont="1" applyFill="1" applyBorder="1" applyAlignment="1">
      <alignment horizontal="right" vertical="center" shrinkToFit="1"/>
    </xf>
    <xf numFmtId="0" fontId="17" fillId="0" borderId="26" xfId="1" applyFont="1" applyFill="1" applyBorder="1" applyAlignment="1">
      <alignment horizontal="right" vertical="center" shrinkToFit="1"/>
    </xf>
    <xf numFmtId="0" fontId="16" fillId="8" borderId="59" xfId="0" applyFont="1" applyFill="1" applyBorder="1" applyAlignment="1">
      <alignment horizontal="right" vertical="center"/>
    </xf>
    <xf numFmtId="0" fontId="16" fillId="8" borderId="58" xfId="0" applyFont="1" applyFill="1" applyBorder="1" applyAlignment="1">
      <alignment horizontal="right" vertical="center"/>
    </xf>
    <xf numFmtId="0" fontId="17" fillId="8" borderId="59" xfId="1" applyFont="1" applyFill="1" applyBorder="1" applyAlignment="1">
      <alignment horizontal="right" vertical="center" shrinkToFit="1"/>
    </xf>
    <xf numFmtId="0" fontId="17" fillId="8" borderId="58" xfId="1" applyFont="1" applyFill="1" applyBorder="1" applyAlignment="1">
      <alignment horizontal="right" vertical="center" shrinkToFit="1"/>
    </xf>
    <xf numFmtId="22" fontId="1" fillId="0" borderId="0" xfId="1" applyNumberFormat="1" applyFont="1" applyFill="1">
      <alignment vertical="center"/>
    </xf>
    <xf numFmtId="181" fontId="4" fillId="2" borderId="0" xfId="1" applyNumberFormat="1" applyFont="1" applyFill="1" applyAlignment="1">
      <alignment horizontal="center" vertical="center" shrinkToFit="1"/>
    </xf>
    <xf numFmtId="0" fontId="17" fillId="0" borderId="59" xfId="1" applyFont="1" applyFill="1" applyBorder="1" applyAlignment="1">
      <alignment horizontal="right" vertical="center"/>
    </xf>
    <xf numFmtId="0" fontId="17" fillId="0" borderId="58" xfId="1" applyFont="1" applyFill="1" applyBorder="1" applyAlignment="1">
      <alignment horizontal="right" vertical="center"/>
    </xf>
    <xf numFmtId="49" fontId="14" fillId="0" borderId="21" xfId="1" applyNumberFormat="1" applyFont="1" applyFill="1" applyBorder="1" applyAlignment="1">
      <alignment vertical="center" shrinkToFit="1"/>
    </xf>
    <xf numFmtId="0" fontId="1" fillId="6" borderId="57" xfId="1" applyFont="1" applyFill="1" applyBorder="1">
      <alignment vertical="center"/>
    </xf>
    <xf numFmtId="179" fontId="7" fillId="9" borderId="28" xfId="1" applyNumberFormat="1" applyFont="1" applyFill="1" applyBorder="1" applyAlignment="1">
      <alignment horizontal="center" vertical="center" shrinkToFit="1"/>
    </xf>
    <xf numFmtId="177" fontId="8" fillId="0" borderId="0" xfId="1" applyNumberFormat="1" applyFont="1" applyFill="1" applyAlignment="1">
      <alignment horizontal="center" vertical="center" shrinkToFit="1"/>
    </xf>
    <xf numFmtId="0" fontId="21" fillId="8" borderId="29" xfId="0" applyFont="1" applyFill="1" applyBorder="1" applyAlignment="1">
      <alignment horizontal="right" vertical="center"/>
    </xf>
    <xf numFmtId="0" fontId="21" fillId="8" borderId="3" xfId="0" applyFont="1" applyFill="1" applyBorder="1" applyAlignment="1">
      <alignment horizontal="right" vertical="center"/>
    </xf>
    <xf numFmtId="0" fontId="22" fillId="8" borderId="0" xfId="1" applyFont="1" applyFill="1">
      <alignment vertical="center"/>
    </xf>
    <xf numFmtId="0" fontId="23" fillId="8" borderId="3" xfId="1" applyFont="1" applyFill="1" applyBorder="1" applyAlignment="1">
      <alignment horizontal="right" vertical="center" shrinkToFit="1"/>
    </xf>
    <xf numFmtId="0" fontId="21" fillId="8" borderId="22" xfId="0" applyFont="1" applyFill="1" applyBorder="1" applyAlignment="1">
      <alignment horizontal="right" vertical="center"/>
    </xf>
    <xf numFmtId="0" fontId="21" fillId="8" borderId="21" xfId="0" applyFont="1" applyFill="1" applyBorder="1" applyAlignment="1">
      <alignment horizontal="right" vertical="center"/>
    </xf>
    <xf numFmtId="0" fontId="21" fillId="8" borderId="30" xfId="0" applyFont="1" applyFill="1" applyBorder="1" applyAlignment="1">
      <alignment horizontal="right" vertical="center"/>
    </xf>
    <xf numFmtId="177" fontId="8" fillId="0" borderId="0" xfId="1" applyNumberFormat="1" applyFont="1" applyFill="1" applyAlignment="1">
      <alignment horizontal="center" vertical="center" shrinkToFit="1"/>
    </xf>
    <xf numFmtId="0" fontId="17" fillId="0" borderId="42" xfId="0" applyFont="1" applyFill="1" applyBorder="1" applyAlignment="1">
      <alignment horizontal="right" vertical="center"/>
    </xf>
    <xf numFmtId="0" fontId="17" fillId="0" borderId="43" xfId="0" applyFont="1" applyFill="1" applyBorder="1" applyAlignment="1">
      <alignment horizontal="right" vertical="center"/>
    </xf>
    <xf numFmtId="0" fontId="19" fillId="0" borderId="30" xfId="1" applyFont="1" applyFill="1" applyBorder="1" applyAlignment="1">
      <alignment horizontal="right" vertical="center"/>
    </xf>
    <xf numFmtId="0" fontId="19" fillId="0" borderId="3" xfId="1" applyFont="1" applyFill="1" applyBorder="1" applyAlignment="1">
      <alignment horizontal="right" vertical="center"/>
    </xf>
    <xf numFmtId="0" fontId="19" fillId="0" borderId="29" xfId="1" applyFont="1" applyFill="1" applyBorder="1" applyAlignment="1">
      <alignment horizontal="right" vertical="center"/>
    </xf>
    <xf numFmtId="177" fontId="8" fillId="0" borderId="0" xfId="1" applyNumberFormat="1" applyFont="1" applyFill="1" applyAlignment="1">
      <alignment horizontal="center" vertical="center" shrinkToFit="1"/>
    </xf>
    <xf numFmtId="0" fontId="17" fillId="0" borderId="34" xfId="1" applyFont="1" applyFill="1" applyBorder="1" applyAlignment="1">
      <alignment horizontal="right" vertical="center" shrinkToFit="1"/>
    </xf>
    <xf numFmtId="177" fontId="8" fillId="0" borderId="0" xfId="1" applyNumberFormat="1" applyFont="1" applyFill="1" applyAlignment="1">
      <alignment horizontal="center" vertical="center" shrinkToFit="1"/>
    </xf>
    <xf numFmtId="0" fontId="7" fillId="12" borderId="1" xfId="1" applyFont="1" applyFill="1" applyBorder="1" applyAlignment="1">
      <alignment horizontal="center" vertical="center" shrinkToFit="1"/>
    </xf>
    <xf numFmtId="177" fontId="8" fillId="0" borderId="0" xfId="1" applyNumberFormat="1" applyFont="1" applyFill="1" applyAlignment="1">
      <alignment horizontal="center" vertical="center" shrinkToFit="1"/>
    </xf>
    <xf numFmtId="14" fontId="1" fillId="0" borderId="0" xfId="1" applyNumberFormat="1" applyFont="1" applyFill="1">
      <alignment vertical="center"/>
    </xf>
    <xf numFmtId="177" fontId="8" fillId="0" borderId="0" xfId="1" applyNumberFormat="1" applyFont="1" applyFill="1" applyAlignment="1">
      <alignment horizontal="center" vertical="center" shrinkToFit="1"/>
    </xf>
    <xf numFmtId="177" fontId="8" fillId="0" borderId="0" xfId="1" applyNumberFormat="1" applyFont="1" applyFill="1" applyAlignment="1">
      <alignment horizontal="center" vertical="center" shrinkToFit="1"/>
    </xf>
    <xf numFmtId="0" fontId="17" fillId="13" borderId="29" xfId="1" applyFont="1" applyFill="1" applyBorder="1" applyAlignment="1">
      <alignment horizontal="right" vertical="center"/>
    </xf>
    <xf numFmtId="0" fontId="17" fillId="13" borderId="3" xfId="1" applyFont="1" applyFill="1" applyBorder="1" applyAlignment="1">
      <alignment horizontal="right" vertical="center"/>
    </xf>
    <xf numFmtId="177" fontId="8" fillId="0" borderId="0" xfId="1" applyNumberFormat="1" applyFont="1" applyFill="1" applyAlignment="1">
      <alignment horizontal="center" vertical="center" shrinkToFit="1"/>
    </xf>
    <xf numFmtId="177" fontId="8" fillId="0" borderId="0" xfId="1" applyNumberFormat="1" applyFont="1" applyFill="1" applyAlignment="1">
      <alignment horizontal="center" vertical="center" shrinkToFit="1"/>
    </xf>
    <xf numFmtId="0" fontId="23" fillId="9" borderId="30" xfId="1" applyFont="1" applyFill="1" applyBorder="1" applyAlignment="1">
      <alignment horizontal="right" vertical="center"/>
    </xf>
    <xf numFmtId="0" fontId="23" fillId="9" borderId="3" xfId="1" applyFont="1" applyFill="1" applyBorder="1" applyAlignment="1">
      <alignment horizontal="right" vertical="center"/>
    </xf>
    <xf numFmtId="0" fontId="23" fillId="9" borderId="29" xfId="1" applyFont="1" applyFill="1" applyBorder="1" applyAlignment="1">
      <alignment horizontal="right" vertical="center"/>
    </xf>
    <xf numFmtId="177" fontId="8" fillId="0" borderId="0" xfId="1" applyNumberFormat="1" applyFont="1" applyFill="1" applyAlignment="1">
      <alignment horizontal="center" vertical="center" shrinkToFit="1"/>
    </xf>
    <xf numFmtId="0" fontId="16" fillId="6" borderId="1" xfId="0" applyFont="1" applyFill="1" applyBorder="1" applyAlignment="1">
      <alignment horizontal="right" vertical="center"/>
    </xf>
    <xf numFmtId="0" fontId="7" fillId="4" borderId="67" xfId="1" applyFont="1" applyFill="1" applyBorder="1" applyAlignment="1">
      <alignment horizontal="center" vertical="center" shrinkToFit="1"/>
    </xf>
    <xf numFmtId="0" fontId="1" fillId="6" borderId="64" xfId="1" applyFont="1" applyFill="1" applyBorder="1">
      <alignment vertical="center"/>
    </xf>
    <xf numFmtId="177" fontId="8" fillId="0" borderId="0" xfId="1" applyNumberFormat="1" applyFont="1" applyFill="1" applyAlignment="1">
      <alignment horizontal="center" vertical="center" shrinkToFit="1"/>
    </xf>
    <xf numFmtId="178" fontId="11" fillId="14" borderId="11" xfId="1" applyNumberFormat="1" applyFont="1" applyFill="1" applyBorder="1" applyAlignment="1">
      <alignment horizontal="center" vertical="center" shrinkToFit="1"/>
    </xf>
    <xf numFmtId="0" fontId="8" fillId="4" borderId="16" xfId="1" applyFont="1" applyFill="1" applyBorder="1" applyAlignment="1">
      <alignment horizontal="center" vertical="center" shrinkToFit="1"/>
    </xf>
    <xf numFmtId="0" fontId="1" fillId="4" borderId="16" xfId="1" applyFont="1" applyFill="1" applyBorder="1">
      <alignment vertical="center"/>
    </xf>
    <xf numFmtId="0" fontId="1" fillId="7" borderId="0" xfId="1" applyFont="1" applyFill="1" applyBorder="1">
      <alignment vertical="center"/>
    </xf>
    <xf numFmtId="0" fontId="1" fillId="7" borderId="16" xfId="1" applyFont="1" applyFill="1" applyBorder="1">
      <alignment vertical="center"/>
    </xf>
    <xf numFmtId="177" fontId="8" fillId="0" borderId="0" xfId="1" applyNumberFormat="1" applyFont="1" applyFill="1" applyAlignment="1">
      <alignment horizontal="center" vertical="center" shrinkToFit="1"/>
    </xf>
    <xf numFmtId="49" fontId="14" fillId="0" borderId="21" xfId="1" applyNumberFormat="1" applyFont="1" applyFill="1" applyBorder="1" applyAlignment="1">
      <alignment horizontal="center" vertical="center" shrinkToFit="1"/>
    </xf>
    <xf numFmtId="49" fontId="14" fillId="0" borderId="22" xfId="1" applyNumberFormat="1" applyFont="1" applyFill="1" applyBorder="1" applyAlignment="1">
      <alignment horizontal="center" vertical="center" shrinkToFit="1"/>
    </xf>
    <xf numFmtId="20" fontId="9" fillId="7" borderId="18" xfId="1" applyNumberFormat="1" applyFont="1" applyFill="1" applyBorder="1" applyAlignment="1">
      <alignment horizontal="center" vertical="top" textRotation="255" wrapText="1" indent="3" shrinkToFit="1"/>
    </xf>
    <xf numFmtId="20" fontId="9" fillId="7" borderId="54" xfId="1" applyNumberFormat="1" applyFont="1" applyFill="1" applyBorder="1" applyAlignment="1">
      <alignment horizontal="center" vertical="top" textRotation="255" wrapText="1" indent="3" shrinkToFit="1"/>
    </xf>
    <xf numFmtId="1" fontId="14" fillId="0" borderId="21" xfId="1" applyNumberFormat="1" applyFont="1" applyFill="1" applyBorder="1" applyAlignment="1">
      <alignment horizontal="center" vertical="center" shrinkToFit="1"/>
    </xf>
    <xf numFmtId="1" fontId="14" fillId="0" borderId="22" xfId="1" applyNumberFormat="1" applyFont="1" applyFill="1" applyBorder="1" applyAlignment="1">
      <alignment horizontal="center" vertical="center" shrinkToFit="1"/>
    </xf>
    <xf numFmtId="49" fontId="14" fillId="0" borderId="19" xfId="1" applyNumberFormat="1" applyFont="1" applyFill="1" applyBorder="1" applyAlignment="1">
      <alignment horizontal="center" vertical="center" shrinkToFit="1"/>
    </xf>
    <xf numFmtId="1" fontId="14" fillId="0" borderId="25" xfId="1" applyNumberFormat="1" applyFont="1" applyFill="1" applyBorder="1" applyAlignment="1">
      <alignment horizontal="center" vertical="center" shrinkToFit="1"/>
    </xf>
    <xf numFmtId="1" fontId="14" fillId="0" borderId="20" xfId="1" applyNumberFormat="1" applyFont="1" applyFill="1" applyBorder="1" applyAlignment="1">
      <alignment horizontal="center" vertical="center" shrinkToFit="1"/>
    </xf>
    <xf numFmtId="0" fontId="5" fillId="0" borderId="11" xfId="1" applyFont="1" applyFill="1" applyBorder="1" applyAlignment="1">
      <alignment horizontal="center" vertical="center" shrinkToFit="1"/>
    </xf>
    <xf numFmtId="0" fontId="5" fillId="0" borderId="12" xfId="1" applyFont="1" applyFill="1" applyBorder="1" applyAlignment="1">
      <alignment horizontal="center" vertical="center" shrinkToFit="1"/>
    </xf>
    <xf numFmtId="0" fontId="8" fillId="4" borderId="13" xfId="1" applyFont="1" applyFill="1" applyBorder="1" applyAlignment="1">
      <alignment horizontal="center" vertical="center" shrinkToFit="1"/>
    </xf>
    <xf numFmtId="0" fontId="8" fillId="4" borderId="14" xfId="1" applyFont="1" applyFill="1" applyBorder="1" applyAlignment="1">
      <alignment horizontal="center" vertical="center" shrinkToFit="1"/>
    </xf>
    <xf numFmtId="0" fontId="8" fillId="5" borderId="14" xfId="0" applyFont="1" applyFill="1" applyBorder="1" applyAlignment="1">
      <alignment horizontal="center" vertical="center" shrinkToFit="1"/>
    </xf>
    <xf numFmtId="0" fontId="8" fillId="6" borderId="15" xfId="1" applyFont="1" applyFill="1" applyBorder="1" applyAlignment="1">
      <alignment horizontal="center" vertical="center" shrinkToFit="1"/>
    </xf>
    <xf numFmtId="0" fontId="8" fillId="6" borderId="16" xfId="1" applyFont="1" applyFill="1" applyBorder="1" applyAlignment="1">
      <alignment horizontal="center" vertical="center" shrinkToFit="1"/>
    </xf>
    <xf numFmtId="0" fontId="8" fillId="6" borderId="17" xfId="1" applyFont="1" applyFill="1" applyBorder="1" applyAlignment="1">
      <alignment horizontal="center" vertical="center" shrinkToFit="1"/>
    </xf>
    <xf numFmtId="1" fontId="14" fillId="0" borderId="19" xfId="1" applyNumberFormat="1" applyFont="1" applyFill="1" applyBorder="1" applyAlignment="1">
      <alignment horizontal="center" vertical="center" shrinkToFit="1"/>
    </xf>
    <xf numFmtId="0" fontId="5" fillId="0" borderId="6" xfId="1" applyFont="1" applyFill="1" applyBorder="1" applyAlignment="1">
      <alignment horizontal="center" vertical="center" shrinkToFit="1"/>
    </xf>
    <xf numFmtId="0" fontId="5" fillId="0" borderId="7" xfId="1" applyFont="1" applyFill="1" applyBorder="1" applyAlignment="1">
      <alignment horizontal="center" vertical="center" shrinkToFit="1"/>
    </xf>
    <xf numFmtId="0" fontId="2" fillId="4" borderId="8" xfId="1" applyFont="1" applyFill="1" applyBorder="1" applyAlignment="1">
      <alignment horizontal="center" vertical="center" shrinkToFit="1"/>
    </xf>
    <xf numFmtId="0" fontId="2" fillId="4" borderId="9" xfId="1" applyFont="1" applyFill="1" applyBorder="1" applyAlignment="1">
      <alignment horizontal="center" vertical="center" shrinkToFit="1"/>
    </xf>
    <xf numFmtId="0" fontId="2" fillId="5" borderId="9" xfId="0" applyFont="1" applyFill="1" applyBorder="1" applyAlignment="1">
      <alignment horizontal="center" vertical="center" shrinkToFit="1"/>
    </xf>
    <xf numFmtId="0" fontId="2" fillId="6" borderId="8" xfId="1" applyFont="1" applyFill="1" applyBorder="1" applyAlignment="1">
      <alignment horizontal="center" vertical="center" shrinkToFit="1"/>
    </xf>
    <xf numFmtId="0" fontId="2" fillId="6" borderId="9" xfId="1" applyFont="1" applyFill="1" applyBorder="1" applyAlignment="1">
      <alignment horizontal="center" vertical="center" shrinkToFit="1"/>
    </xf>
    <xf numFmtId="0" fontId="2" fillId="6" borderId="7" xfId="1" applyFont="1" applyFill="1" applyBorder="1" applyAlignment="1">
      <alignment horizontal="center" vertical="center" shrinkToFit="1"/>
    </xf>
    <xf numFmtId="55" fontId="2" fillId="2" borderId="0" xfId="1" applyNumberFormat="1" applyFont="1" applyFill="1" applyAlignment="1">
      <alignment horizontal="center" vertical="center" shrinkToFit="1"/>
    </xf>
    <xf numFmtId="0" fontId="4" fillId="2" borderId="0" xfId="0" applyFont="1" applyFill="1" applyAlignment="1">
      <alignment horizontal="center" vertical="center" shrinkToFit="1"/>
    </xf>
    <xf numFmtId="177" fontId="8" fillId="0" borderId="0" xfId="1" applyNumberFormat="1" applyFont="1" applyFill="1" applyAlignment="1">
      <alignment horizontal="center" vertical="center" shrinkToFit="1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4" fillId="0" borderId="21" xfId="1" applyNumberFormat="1" applyFont="1" applyFill="1" applyBorder="1" applyAlignment="1">
      <alignment horizontal="center" vertical="center" shrinkToFit="1"/>
    </xf>
    <xf numFmtId="177" fontId="2" fillId="0" borderId="0" xfId="1" applyNumberFormat="1" applyFont="1" applyFill="1" applyAlignment="1">
      <alignment horizontal="center" vertical="center" shrinkToFit="1"/>
    </xf>
    <xf numFmtId="20" fontId="5" fillId="7" borderId="18" xfId="1" applyNumberFormat="1" applyFont="1" applyFill="1" applyBorder="1" applyAlignment="1">
      <alignment horizontal="center" vertical="top" textRotation="255" wrapText="1" indent="3" shrinkToFit="1"/>
    </xf>
    <xf numFmtId="20" fontId="5" fillId="7" borderId="66" xfId="1" applyNumberFormat="1" applyFont="1" applyFill="1" applyBorder="1" applyAlignment="1">
      <alignment horizontal="center" vertical="top" textRotation="255" wrapText="1" indent="3" shrinkToFit="1"/>
    </xf>
    <xf numFmtId="180" fontId="14" fillId="0" borderId="22" xfId="1" applyNumberFormat="1" applyFont="1" applyFill="1" applyBorder="1" applyAlignment="1">
      <alignment horizontal="center" vertical="center" shrinkToFit="1"/>
    </xf>
    <xf numFmtId="0" fontId="2" fillId="7" borderId="8" xfId="1" applyFont="1" applyFill="1" applyBorder="1" applyAlignment="1">
      <alignment horizontal="center" vertical="center" shrinkToFit="1"/>
    </xf>
    <xf numFmtId="0" fontId="2" fillId="7" borderId="9" xfId="1" applyFont="1" applyFill="1" applyBorder="1" applyAlignment="1">
      <alignment horizontal="center" vertical="center" shrinkToFit="1"/>
    </xf>
    <xf numFmtId="0" fontId="2" fillId="7" borderId="7" xfId="1" applyFont="1" applyFill="1" applyBorder="1" applyAlignment="1">
      <alignment horizontal="center" vertical="center" shrinkToFit="1"/>
    </xf>
  </cellXfs>
  <cellStyles count="2">
    <cellStyle name="標準" xfId="0" builtinId="0"/>
    <cellStyle name="標準_★22年度マッセ利用状況（時系列版）" xfId="1" xr:uid="{00000000-0005-0000-0000-000001000000}"/>
  </cellStyles>
  <dxfs count="72">
    <dxf>
      <fill>
        <patternFill>
          <bgColor rgb="FFFFC000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mruColors>
      <color rgb="FFCCFF66"/>
      <color rgb="FFFFCCFF"/>
      <color rgb="FFCCFFFF"/>
      <color rgb="FF92EE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BW39"/>
  <sheetViews>
    <sheetView zoomScale="85" zoomScaleNormal="85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A3" sqref="A3"/>
    </sheetView>
  </sheetViews>
  <sheetFormatPr defaultRowHeight="20.25" x14ac:dyDescent="0.15"/>
  <cols>
    <col min="1" max="1" width="6.75" style="8" customWidth="1"/>
    <col min="2" max="2" width="6.75" style="9" customWidth="1"/>
    <col min="3" max="3" width="1.25" style="9" customWidth="1"/>
    <col min="4" max="25" width="2.125" style="10" customWidth="1"/>
    <col min="26" max="27" width="1.375" style="10" customWidth="1"/>
    <col min="28" max="49" width="2.125" style="10" customWidth="1"/>
    <col min="50" max="74" width="1.375" style="10" customWidth="1"/>
    <col min="75" max="75" width="5.875" style="10" customWidth="1"/>
    <col min="76" max="76" width="9" style="10"/>
    <col min="77" max="77" width="11.625" style="10" bestFit="1" customWidth="1"/>
    <col min="78" max="16384" width="9" style="10"/>
  </cols>
  <sheetData>
    <row r="1" spans="1:75" s="2" customFormat="1" ht="26.25" customHeight="1" x14ac:dyDescent="0.15">
      <c r="A1" s="340">
        <v>43922</v>
      </c>
      <c r="B1" s="340"/>
      <c r="C1" s="1"/>
      <c r="D1" s="341" t="s">
        <v>0</v>
      </c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  <c r="AF1" s="341"/>
      <c r="AG1" s="341"/>
      <c r="AH1" s="341"/>
      <c r="AI1" s="341"/>
      <c r="AJ1" s="341"/>
      <c r="AK1" s="341"/>
      <c r="AL1" s="341"/>
      <c r="AM1" s="341"/>
      <c r="AN1" s="341"/>
      <c r="AO1" s="341"/>
      <c r="AP1" s="341"/>
      <c r="AQ1" s="341"/>
      <c r="AR1" s="341"/>
      <c r="AS1" s="341"/>
      <c r="AT1" s="341"/>
      <c r="AU1" s="341"/>
      <c r="AV1" s="341"/>
      <c r="AW1" s="341"/>
      <c r="AX1" s="341"/>
      <c r="AY1" s="341"/>
      <c r="AZ1" s="341"/>
      <c r="BA1" s="341"/>
      <c r="BB1" s="341"/>
      <c r="BC1" s="341"/>
      <c r="BD1" s="341"/>
      <c r="BE1" s="341"/>
      <c r="BF1" s="341"/>
      <c r="BG1" s="341"/>
      <c r="BH1" s="341"/>
      <c r="BI1" s="341"/>
      <c r="BJ1" s="341"/>
      <c r="BK1" s="341"/>
      <c r="BL1" s="341"/>
      <c r="BM1" s="341"/>
      <c r="BN1" s="341"/>
      <c r="BO1" s="341"/>
      <c r="BP1" s="341"/>
      <c r="BQ1" s="341"/>
      <c r="BR1" s="341"/>
      <c r="BS1" s="341"/>
      <c r="BT1" s="341"/>
      <c r="BU1" s="341"/>
      <c r="BV1" s="341"/>
    </row>
    <row r="2" spans="1:75" s="7" customFormat="1" ht="16.5" customHeight="1" x14ac:dyDescent="0.15">
      <c r="A2" s="342">
        <v>43961</v>
      </c>
      <c r="B2" s="342"/>
      <c r="C2" s="3"/>
      <c r="D2" s="343" t="s">
        <v>1</v>
      </c>
      <c r="E2" s="344"/>
      <c r="F2" s="4"/>
      <c r="G2" s="5"/>
      <c r="H2" s="345" t="s">
        <v>2</v>
      </c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  <c r="AM2" s="346"/>
      <c r="AN2" s="346"/>
      <c r="AO2" s="346"/>
      <c r="AP2" s="346"/>
      <c r="AQ2" s="346"/>
      <c r="AR2" s="346"/>
      <c r="AS2" s="346"/>
      <c r="AT2" s="346"/>
      <c r="AU2" s="346"/>
      <c r="AV2" s="346"/>
      <c r="AW2" s="346"/>
      <c r="AX2" s="346"/>
      <c r="AY2" s="346"/>
      <c r="AZ2" s="346"/>
      <c r="BA2" s="346"/>
      <c r="BB2" s="346"/>
      <c r="BC2" s="346"/>
      <c r="BD2" s="346"/>
      <c r="BE2" s="346"/>
      <c r="BF2" s="346"/>
      <c r="BG2" s="346"/>
      <c r="BH2" s="346"/>
      <c r="BI2" s="346"/>
      <c r="BJ2" s="346"/>
      <c r="BK2" s="346"/>
      <c r="BL2" s="346"/>
      <c r="BM2" s="346"/>
      <c r="BN2" s="346"/>
      <c r="BO2" s="346"/>
      <c r="BP2" s="346"/>
      <c r="BQ2" s="346"/>
      <c r="BR2" s="346"/>
      <c r="BS2" s="346"/>
      <c r="BT2" s="346"/>
      <c r="BU2" s="346"/>
      <c r="BV2" s="6"/>
    </row>
    <row r="3" spans="1:75" ht="4.5" customHeight="1" thickBot="1" x14ac:dyDescent="0.2">
      <c r="V3" s="11"/>
      <c r="W3" s="12"/>
      <c r="X3" s="12"/>
      <c r="Y3" s="12"/>
      <c r="Z3" s="13"/>
      <c r="AA3" s="13"/>
      <c r="AT3" s="14"/>
      <c r="AU3" s="13"/>
      <c r="AV3" s="13"/>
      <c r="AW3" s="13"/>
      <c r="AX3" s="13"/>
      <c r="AY3" s="13"/>
      <c r="BR3" s="14"/>
      <c r="BS3" s="15"/>
      <c r="BT3" s="15"/>
      <c r="BU3" s="15"/>
      <c r="BV3" s="15"/>
    </row>
    <row r="4" spans="1:75" s="18" customFormat="1" ht="14.25" customHeight="1" x14ac:dyDescent="0.15">
      <c r="A4" s="332" t="s">
        <v>3</v>
      </c>
      <c r="B4" s="333"/>
      <c r="C4" s="334" t="s">
        <v>4</v>
      </c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5"/>
      <c r="X4" s="335"/>
      <c r="Y4" s="335"/>
      <c r="Z4" s="16"/>
      <c r="AA4" s="336" t="s">
        <v>5</v>
      </c>
      <c r="AB4" s="336"/>
      <c r="AC4" s="336"/>
      <c r="AD4" s="336"/>
      <c r="AE4" s="336"/>
      <c r="AF4" s="336"/>
      <c r="AG4" s="336"/>
      <c r="AH4" s="336"/>
      <c r="AI4" s="336"/>
      <c r="AJ4" s="336"/>
      <c r="AK4" s="336"/>
      <c r="AL4" s="336"/>
      <c r="AM4" s="336"/>
      <c r="AN4" s="336"/>
      <c r="AO4" s="336"/>
      <c r="AP4" s="336"/>
      <c r="AQ4" s="336"/>
      <c r="AR4" s="336"/>
      <c r="AS4" s="336"/>
      <c r="AT4" s="336"/>
      <c r="AU4" s="336"/>
      <c r="AV4" s="336"/>
      <c r="AW4" s="336"/>
      <c r="AX4" s="336"/>
      <c r="AY4" s="337" t="s">
        <v>6</v>
      </c>
      <c r="AZ4" s="338"/>
      <c r="BA4" s="338"/>
      <c r="BB4" s="338"/>
      <c r="BC4" s="338"/>
      <c r="BD4" s="338"/>
      <c r="BE4" s="338"/>
      <c r="BF4" s="338"/>
      <c r="BG4" s="338"/>
      <c r="BH4" s="338"/>
      <c r="BI4" s="338"/>
      <c r="BJ4" s="338"/>
      <c r="BK4" s="338"/>
      <c r="BL4" s="338"/>
      <c r="BM4" s="338"/>
      <c r="BN4" s="338"/>
      <c r="BO4" s="338"/>
      <c r="BP4" s="338"/>
      <c r="BQ4" s="338"/>
      <c r="BR4" s="338"/>
      <c r="BS4" s="338"/>
      <c r="BT4" s="338"/>
      <c r="BU4" s="338"/>
      <c r="BV4" s="339"/>
      <c r="BW4" s="17"/>
    </row>
    <row r="5" spans="1:75" s="18" customFormat="1" ht="14.25" customHeight="1" x14ac:dyDescent="0.15">
      <c r="A5" s="323" t="s">
        <v>7</v>
      </c>
      <c r="B5" s="324"/>
      <c r="C5" s="325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6"/>
      <c r="W5" s="326"/>
      <c r="X5" s="326"/>
      <c r="Y5" s="326"/>
      <c r="Z5" s="19"/>
      <c r="AA5" s="327"/>
      <c r="AB5" s="327"/>
      <c r="AC5" s="327"/>
      <c r="AD5" s="327"/>
      <c r="AE5" s="327"/>
      <c r="AF5" s="327"/>
      <c r="AG5" s="327"/>
      <c r="AH5" s="327"/>
      <c r="AI5" s="327"/>
      <c r="AJ5" s="327"/>
      <c r="AK5" s="327"/>
      <c r="AL5" s="327"/>
      <c r="AM5" s="327"/>
      <c r="AN5" s="327"/>
      <c r="AO5" s="327"/>
      <c r="AP5" s="327"/>
      <c r="AQ5" s="327"/>
      <c r="AR5" s="327"/>
      <c r="AS5" s="327"/>
      <c r="AT5" s="327"/>
      <c r="AU5" s="327"/>
      <c r="AV5" s="327"/>
      <c r="AW5" s="327"/>
      <c r="AX5" s="327"/>
      <c r="AY5" s="328"/>
      <c r="AZ5" s="329"/>
      <c r="BA5" s="329"/>
      <c r="BB5" s="329"/>
      <c r="BC5" s="329"/>
      <c r="BD5" s="329"/>
      <c r="BE5" s="329"/>
      <c r="BF5" s="329"/>
      <c r="BG5" s="329"/>
      <c r="BH5" s="329"/>
      <c r="BI5" s="329"/>
      <c r="BJ5" s="329"/>
      <c r="BK5" s="329"/>
      <c r="BL5" s="329"/>
      <c r="BM5" s="329"/>
      <c r="BN5" s="329"/>
      <c r="BO5" s="329"/>
      <c r="BP5" s="329"/>
      <c r="BQ5" s="329"/>
      <c r="BR5" s="329"/>
      <c r="BS5" s="329"/>
      <c r="BT5" s="329"/>
      <c r="BU5" s="329"/>
      <c r="BV5" s="330"/>
      <c r="BW5" s="20"/>
    </row>
    <row r="6" spans="1:75" s="27" customFormat="1" ht="14.25" customHeight="1" x14ac:dyDescent="0.15">
      <c r="A6" s="323" t="s">
        <v>8</v>
      </c>
      <c r="B6" s="324"/>
      <c r="C6" s="331">
        <v>10</v>
      </c>
      <c r="D6" s="322"/>
      <c r="E6" s="318">
        <v>11</v>
      </c>
      <c r="F6" s="319"/>
      <c r="G6" s="318">
        <v>12</v>
      </c>
      <c r="H6" s="319"/>
      <c r="I6" s="318">
        <v>13</v>
      </c>
      <c r="J6" s="319"/>
      <c r="K6" s="318">
        <v>14</v>
      </c>
      <c r="L6" s="319"/>
      <c r="M6" s="318">
        <v>15</v>
      </c>
      <c r="N6" s="319"/>
      <c r="O6" s="318">
        <v>16</v>
      </c>
      <c r="P6" s="319"/>
      <c r="Q6" s="318">
        <v>17</v>
      </c>
      <c r="R6" s="319"/>
      <c r="S6" s="318">
        <v>18</v>
      </c>
      <c r="T6" s="319"/>
      <c r="U6" s="318">
        <v>19</v>
      </c>
      <c r="V6" s="319"/>
      <c r="W6" s="318">
        <v>20</v>
      </c>
      <c r="X6" s="319"/>
      <c r="Y6" s="21"/>
      <c r="Z6" s="22"/>
      <c r="AA6" s="321">
        <v>10</v>
      </c>
      <c r="AB6" s="322"/>
      <c r="AC6" s="318">
        <v>11</v>
      </c>
      <c r="AD6" s="319"/>
      <c r="AE6" s="318">
        <v>12</v>
      </c>
      <c r="AF6" s="319"/>
      <c r="AG6" s="318">
        <v>13</v>
      </c>
      <c r="AH6" s="319"/>
      <c r="AI6" s="318">
        <v>14</v>
      </c>
      <c r="AJ6" s="319"/>
      <c r="AK6" s="318">
        <v>15</v>
      </c>
      <c r="AL6" s="319"/>
      <c r="AM6" s="318">
        <v>16</v>
      </c>
      <c r="AN6" s="319"/>
      <c r="AO6" s="318">
        <v>17</v>
      </c>
      <c r="AP6" s="319"/>
      <c r="AQ6" s="318">
        <v>18</v>
      </c>
      <c r="AR6" s="319"/>
      <c r="AS6" s="318">
        <v>19</v>
      </c>
      <c r="AT6" s="319"/>
      <c r="AU6" s="318">
        <v>20</v>
      </c>
      <c r="AV6" s="319"/>
      <c r="AW6" s="23"/>
      <c r="AX6" s="24"/>
      <c r="AY6" s="320">
        <v>10</v>
      </c>
      <c r="AZ6" s="315"/>
      <c r="BA6" s="314" t="s">
        <v>9</v>
      </c>
      <c r="BB6" s="315"/>
      <c r="BC6" s="314" t="s">
        <v>10</v>
      </c>
      <c r="BD6" s="315"/>
      <c r="BE6" s="314" t="s">
        <v>11</v>
      </c>
      <c r="BF6" s="315"/>
      <c r="BG6" s="314" t="s">
        <v>12</v>
      </c>
      <c r="BH6" s="315"/>
      <c r="BI6" s="314" t="s">
        <v>13</v>
      </c>
      <c r="BJ6" s="315"/>
      <c r="BK6" s="314" t="s">
        <v>14</v>
      </c>
      <c r="BL6" s="315"/>
      <c r="BM6" s="314" t="s">
        <v>15</v>
      </c>
      <c r="BN6" s="315"/>
      <c r="BO6" s="314" t="s">
        <v>16</v>
      </c>
      <c r="BP6" s="315"/>
      <c r="BQ6" s="314" t="s">
        <v>17</v>
      </c>
      <c r="BR6" s="315"/>
      <c r="BS6" s="314" t="s">
        <v>18</v>
      </c>
      <c r="BT6" s="315"/>
      <c r="BU6" s="25"/>
      <c r="BV6" s="26"/>
      <c r="BW6" s="316" t="s">
        <v>19</v>
      </c>
    </row>
    <row r="7" spans="1:75" ht="15.75" customHeight="1" x14ac:dyDescent="0.15">
      <c r="A7" s="28">
        <v>43922</v>
      </c>
      <c r="B7" s="29" t="s">
        <v>20</v>
      </c>
      <c r="C7" s="30"/>
      <c r="D7" s="31"/>
      <c r="E7" s="32"/>
      <c r="F7" s="33"/>
      <c r="G7" s="32"/>
      <c r="H7" s="33"/>
      <c r="I7" s="34"/>
      <c r="J7" s="35"/>
      <c r="K7" s="32"/>
      <c r="L7" s="33"/>
      <c r="M7" s="32"/>
      <c r="N7" s="33"/>
      <c r="O7" s="32"/>
      <c r="P7" s="36"/>
      <c r="Q7" s="37"/>
      <c r="R7" s="38"/>
      <c r="S7" s="39"/>
      <c r="T7" s="36"/>
      <c r="U7" s="39"/>
      <c r="V7" s="40"/>
      <c r="W7" s="41"/>
      <c r="X7" s="40"/>
      <c r="Y7" s="42"/>
      <c r="Z7" s="43"/>
      <c r="AA7" s="44"/>
      <c r="AB7" s="31"/>
      <c r="AC7" s="32"/>
      <c r="AD7" s="33"/>
      <c r="AE7" s="32"/>
      <c r="AF7" s="33"/>
      <c r="AG7" s="34"/>
      <c r="AH7" s="35"/>
      <c r="AI7" s="32"/>
      <c r="AJ7" s="33"/>
      <c r="AK7" s="32"/>
      <c r="AL7" s="33"/>
      <c r="AM7" s="32"/>
      <c r="AN7" s="36"/>
      <c r="AO7" s="37"/>
      <c r="AP7" s="38"/>
      <c r="AQ7" s="39"/>
      <c r="AR7" s="36"/>
      <c r="AS7" s="39"/>
      <c r="AT7" s="40"/>
      <c r="AU7" s="41"/>
      <c r="AV7" s="40"/>
      <c r="AW7" s="42"/>
      <c r="AX7" s="45"/>
      <c r="AY7" s="46"/>
      <c r="AZ7" s="47"/>
      <c r="BA7" s="48"/>
      <c r="BB7" s="49"/>
      <c r="BC7" s="48"/>
      <c r="BD7" s="47"/>
      <c r="BE7" s="50"/>
      <c r="BF7" s="51"/>
      <c r="BG7" s="52"/>
      <c r="BH7" s="47"/>
      <c r="BI7" s="52"/>
      <c r="BJ7" s="47"/>
      <c r="BK7" s="52"/>
      <c r="BL7" s="47"/>
      <c r="BM7" s="50"/>
      <c r="BN7" s="51"/>
      <c r="BO7" s="52"/>
      <c r="BP7" s="47"/>
      <c r="BQ7" s="52"/>
      <c r="BR7" s="47"/>
      <c r="BS7" s="52"/>
      <c r="BT7" s="47"/>
      <c r="BU7" s="52"/>
      <c r="BV7" s="53"/>
      <c r="BW7" s="316"/>
    </row>
    <row r="8" spans="1:75" ht="15.75" customHeight="1" x14ac:dyDescent="0.15">
      <c r="A8" s="28">
        <v>43923</v>
      </c>
      <c r="B8" s="29" t="s">
        <v>21</v>
      </c>
      <c r="C8" s="30"/>
      <c r="D8" s="31"/>
      <c r="E8" s="32"/>
      <c r="F8" s="33"/>
      <c r="G8" s="32"/>
      <c r="H8" s="36"/>
      <c r="I8" s="37"/>
      <c r="J8" s="35"/>
      <c r="K8" s="32"/>
      <c r="L8" s="33"/>
      <c r="M8" s="32"/>
      <c r="N8" s="33"/>
      <c r="O8" s="32"/>
      <c r="P8" s="36"/>
      <c r="Q8" s="37"/>
      <c r="R8" s="38"/>
      <c r="S8" s="39"/>
      <c r="T8" s="36"/>
      <c r="U8" s="39"/>
      <c r="V8" s="40"/>
      <c r="W8" s="41"/>
      <c r="X8" s="40"/>
      <c r="Y8" s="42"/>
      <c r="Z8" s="43"/>
      <c r="AA8" s="44"/>
      <c r="AB8" s="31"/>
      <c r="AC8" s="32"/>
      <c r="AD8" s="33"/>
      <c r="AE8" s="32"/>
      <c r="AF8" s="36"/>
      <c r="AG8" s="37"/>
      <c r="AH8" s="35"/>
      <c r="AI8" s="32"/>
      <c r="AJ8" s="33"/>
      <c r="AK8" s="32"/>
      <c r="AL8" s="33"/>
      <c r="AM8" s="32"/>
      <c r="AN8" s="36"/>
      <c r="AO8" s="37"/>
      <c r="AP8" s="38"/>
      <c r="AQ8" s="39"/>
      <c r="AR8" s="36"/>
      <c r="AS8" s="39"/>
      <c r="AT8" s="40"/>
      <c r="AU8" s="41"/>
      <c r="AV8" s="40"/>
      <c r="AW8" s="42"/>
      <c r="AX8" s="45"/>
      <c r="AY8" s="46"/>
      <c r="AZ8" s="54"/>
      <c r="BA8" s="55"/>
      <c r="BB8" s="56"/>
      <c r="BC8" s="55"/>
      <c r="BD8" s="54"/>
      <c r="BE8" s="50"/>
      <c r="BF8" s="51"/>
      <c r="BG8" s="52"/>
      <c r="BH8" s="47"/>
      <c r="BI8" s="52"/>
      <c r="BJ8" s="47"/>
      <c r="BK8" s="52"/>
      <c r="BL8" s="47"/>
      <c r="BM8" s="50"/>
      <c r="BN8" s="51"/>
      <c r="BO8" s="52"/>
      <c r="BP8" s="47"/>
      <c r="BQ8" s="52"/>
      <c r="BR8" s="47"/>
      <c r="BS8" s="52"/>
      <c r="BT8" s="47"/>
      <c r="BU8" s="52"/>
      <c r="BV8" s="53"/>
      <c r="BW8" s="316"/>
    </row>
    <row r="9" spans="1:75" ht="15.75" customHeight="1" x14ac:dyDescent="0.15">
      <c r="A9" s="28">
        <v>43924</v>
      </c>
      <c r="B9" s="29" t="s">
        <v>22</v>
      </c>
      <c r="C9" s="30"/>
      <c r="D9" s="31"/>
      <c r="E9" s="32"/>
      <c r="F9" s="33"/>
      <c r="G9" s="32"/>
      <c r="H9" s="36"/>
      <c r="I9" s="37"/>
      <c r="J9" s="38"/>
      <c r="K9" s="39"/>
      <c r="L9" s="36"/>
      <c r="M9" s="39"/>
      <c r="N9" s="36"/>
      <c r="O9" s="39"/>
      <c r="P9" s="36"/>
      <c r="Q9" s="37"/>
      <c r="R9" s="38"/>
      <c r="S9" s="39"/>
      <c r="T9" s="36"/>
      <c r="U9" s="39"/>
      <c r="V9" s="57"/>
      <c r="W9" s="58"/>
      <c r="X9" s="57"/>
      <c r="Y9" s="59"/>
      <c r="Z9" s="43"/>
      <c r="AA9" s="44"/>
      <c r="AB9" s="31"/>
      <c r="AC9" s="32"/>
      <c r="AD9" s="33"/>
      <c r="AE9" s="32"/>
      <c r="AF9" s="36"/>
      <c r="AG9" s="37"/>
      <c r="AH9" s="38"/>
      <c r="AI9" s="39"/>
      <c r="AJ9" s="36"/>
      <c r="AK9" s="39"/>
      <c r="AL9" s="36"/>
      <c r="AM9" s="39"/>
      <c r="AN9" s="36"/>
      <c r="AO9" s="37"/>
      <c r="AP9" s="38"/>
      <c r="AQ9" s="39"/>
      <c r="AR9" s="36"/>
      <c r="AS9" s="39"/>
      <c r="AT9" s="57"/>
      <c r="AU9" s="58"/>
      <c r="AV9" s="57"/>
      <c r="AW9" s="59"/>
      <c r="AX9" s="45"/>
      <c r="AY9" s="46"/>
      <c r="AZ9" s="47"/>
      <c r="BA9" s="48"/>
      <c r="BB9" s="49"/>
      <c r="BC9" s="48"/>
      <c r="BD9" s="47"/>
      <c r="BE9" s="50"/>
      <c r="BF9" s="51"/>
      <c r="BG9" s="52"/>
      <c r="BH9" s="47"/>
      <c r="BI9" s="52"/>
      <c r="BJ9" s="47"/>
      <c r="BK9" s="52"/>
      <c r="BL9" s="47"/>
      <c r="BM9" s="50"/>
      <c r="BN9" s="51"/>
      <c r="BO9" s="52"/>
      <c r="BP9" s="47"/>
      <c r="BQ9" s="52"/>
      <c r="BR9" s="47"/>
      <c r="BS9" s="52"/>
      <c r="BT9" s="47"/>
      <c r="BU9" s="52"/>
      <c r="BV9" s="53"/>
      <c r="BW9" s="316"/>
    </row>
    <row r="10" spans="1:75" ht="15.75" customHeight="1" x14ac:dyDescent="0.15">
      <c r="A10" s="28">
        <v>43925</v>
      </c>
      <c r="B10" s="29" t="s">
        <v>23</v>
      </c>
      <c r="C10" s="30"/>
      <c r="D10" s="31"/>
      <c r="E10" s="32"/>
      <c r="F10" s="33"/>
      <c r="G10" s="32"/>
      <c r="H10" s="36"/>
      <c r="I10" s="37"/>
      <c r="J10" s="38"/>
      <c r="K10" s="39"/>
      <c r="L10" s="36"/>
      <c r="M10" s="39"/>
      <c r="N10" s="36"/>
      <c r="O10" s="39"/>
      <c r="P10" s="36"/>
      <c r="Q10" s="37"/>
      <c r="R10" s="38"/>
      <c r="S10" s="39"/>
      <c r="T10" s="36"/>
      <c r="U10" s="39"/>
      <c r="V10" s="40"/>
      <c r="W10" s="41"/>
      <c r="X10" s="40"/>
      <c r="Y10" s="42"/>
      <c r="Z10" s="43"/>
      <c r="AA10" s="44"/>
      <c r="AB10" s="31"/>
      <c r="AC10" s="32"/>
      <c r="AD10" s="33"/>
      <c r="AE10" s="32"/>
      <c r="AF10" s="36"/>
      <c r="AG10" s="37"/>
      <c r="AH10" s="38"/>
      <c r="AI10" s="39"/>
      <c r="AJ10" s="36"/>
      <c r="AK10" s="39"/>
      <c r="AL10" s="36"/>
      <c r="AM10" s="39"/>
      <c r="AN10" s="36"/>
      <c r="AO10" s="37"/>
      <c r="AP10" s="38"/>
      <c r="AQ10" s="39"/>
      <c r="AR10" s="36"/>
      <c r="AS10" s="39"/>
      <c r="AT10" s="40"/>
      <c r="AU10" s="41"/>
      <c r="AV10" s="40"/>
      <c r="AW10" s="42"/>
      <c r="AX10" s="45"/>
      <c r="AY10" s="46"/>
      <c r="AZ10" s="54"/>
      <c r="BA10" s="55"/>
      <c r="BB10" s="56"/>
      <c r="BC10" s="55"/>
      <c r="BD10" s="54"/>
      <c r="BE10" s="60"/>
      <c r="BF10" s="51"/>
      <c r="BG10" s="52"/>
      <c r="BH10" s="47"/>
      <c r="BI10" s="52"/>
      <c r="BJ10" s="47"/>
      <c r="BK10" s="52"/>
      <c r="BL10" s="47"/>
      <c r="BM10" s="50"/>
      <c r="BN10" s="51"/>
      <c r="BO10" s="52"/>
      <c r="BP10" s="47"/>
      <c r="BQ10" s="52"/>
      <c r="BR10" s="47"/>
      <c r="BS10" s="52"/>
      <c r="BT10" s="47"/>
      <c r="BU10" s="52"/>
      <c r="BV10" s="53"/>
      <c r="BW10" s="316"/>
    </row>
    <row r="11" spans="1:75" ht="15.75" customHeight="1" x14ac:dyDescent="0.15">
      <c r="A11" s="28">
        <v>43926</v>
      </c>
      <c r="B11" s="29" t="s">
        <v>24</v>
      </c>
      <c r="C11" s="30"/>
      <c r="D11" s="61"/>
      <c r="E11" s="39"/>
      <c r="F11" s="36"/>
      <c r="G11" s="39"/>
      <c r="H11" s="36"/>
      <c r="I11" s="37"/>
      <c r="J11" s="38"/>
      <c r="K11" s="39"/>
      <c r="L11" s="36"/>
      <c r="M11" s="39"/>
      <c r="N11" s="36"/>
      <c r="O11" s="39"/>
      <c r="P11" s="36"/>
      <c r="Q11" s="37"/>
      <c r="R11" s="38"/>
      <c r="S11" s="39"/>
      <c r="T11" s="36"/>
      <c r="U11" s="39"/>
      <c r="V11" s="40"/>
      <c r="W11" s="41"/>
      <c r="X11" s="40"/>
      <c r="Y11" s="42"/>
      <c r="Z11" s="43"/>
      <c r="AA11" s="44"/>
      <c r="AB11" s="61"/>
      <c r="AC11" s="39"/>
      <c r="AD11" s="36"/>
      <c r="AE11" s="39"/>
      <c r="AF11" s="36"/>
      <c r="AG11" s="37"/>
      <c r="AH11" s="38"/>
      <c r="AI11" s="39"/>
      <c r="AJ11" s="36"/>
      <c r="AK11" s="39"/>
      <c r="AL11" s="36"/>
      <c r="AM11" s="39"/>
      <c r="AN11" s="36"/>
      <c r="AO11" s="37"/>
      <c r="AP11" s="38"/>
      <c r="AQ11" s="39"/>
      <c r="AR11" s="36"/>
      <c r="AS11" s="39"/>
      <c r="AT11" s="40"/>
      <c r="AU11" s="41"/>
      <c r="AV11" s="40"/>
      <c r="AW11" s="42"/>
      <c r="AX11" s="45"/>
      <c r="AY11" s="46"/>
      <c r="AZ11" s="47"/>
      <c r="BA11" s="48"/>
      <c r="BB11" s="49"/>
      <c r="BC11" s="48"/>
      <c r="BD11" s="47"/>
      <c r="BE11" s="50"/>
      <c r="BF11" s="51"/>
      <c r="BG11" s="52"/>
      <c r="BH11" s="47"/>
      <c r="BI11" s="52"/>
      <c r="BJ11" s="47"/>
      <c r="BK11" s="52"/>
      <c r="BL11" s="47"/>
      <c r="BM11" s="50"/>
      <c r="BN11" s="51"/>
      <c r="BO11" s="52"/>
      <c r="BP11" s="47"/>
      <c r="BQ11" s="52"/>
      <c r="BR11" s="47"/>
      <c r="BS11" s="52"/>
      <c r="BT11" s="47"/>
      <c r="BU11" s="52"/>
      <c r="BV11" s="53"/>
      <c r="BW11" s="316"/>
    </row>
    <row r="12" spans="1:75" ht="15.75" customHeight="1" x14ac:dyDescent="0.15">
      <c r="A12" s="28">
        <v>43927</v>
      </c>
      <c r="B12" s="29" t="s">
        <v>25</v>
      </c>
      <c r="C12" s="30"/>
      <c r="D12" s="61"/>
      <c r="E12" s="39"/>
      <c r="F12" s="36"/>
      <c r="G12" s="39"/>
      <c r="H12" s="36"/>
      <c r="I12" s="37"/>
      <c r="J12" s="38"/>
      <c r="K12" s="32"/>
      <c r="L12" s="33"/>
      <c r="M12" s="32"/>
      <c r="N12" s="36"/>
      <c r="O12" s="39"/>
      <c r="P12" s="36"/>
      <c r="Q12" s="37"/>
      <c r="R12" s="38"/>
      <c r="S12" s="39"/>
      <c r="T12" s="36"/>
      <c r="U12" s="39"/>
      <c r="V12" s="40"/>
      <c r="W12" s="41"/>
      <c r="X12" s="40"/>
      <c r="Y12" s="42"/>
      <c r="Z12" s="43"/>
      <c r="AA12" s="44"/>
      <c r="AB12" s="61"/>
      <c r="AC12" s="39"/>
      <c r="AD12" s="36"/>
      <c r="AE12" s="39"/>
      <c r="AF12" s="36"/>
      <c r="AG12" s="37"/>
      <c r="AH12" s="38"/>
      <c r="AI12" s="32"/>
      <c r="AJ12" s="33"/>
      <c r="AK12" s="32"/>
      <c r="AL12" s="36"/>
      <c r="AM12" s="39"/>
      <c r="AN12" s="36"/>
      <c r="AO12" s="37"/>
      <c r="AP12" s="38"/>
      <c r="AQ12" s="39"/>
      <c r="AR12" s="36"/>
      <c r="AS12" s="39"/>
      <c r="AT12" s="40"/>
      <c r="AU12" s="41"/>
      <c r="AV12" s="40"/>
      <c r="AW12" s="42"/>
      <c r="AX12" s="45"/>
      <c r="AY12" s="46"/>
      <c r="AZ12" s="47"/>
      <c r="BA12" s="48"/>
      <c r="BB12" s="49"/>
      <c r="BC12" s="48"/>
      <c r="BD12" s="47"/>
      <c r="BE12" s="50"/>
      <c r="BF12" s="51"/>
      <c r="BG12" s="52"/>
      <c r="BH12" s="47"/>
      <c r="BI12" s="52"/>
      <c r="BJ12" s="54"/>
      <c r="BK12" s="62"/>
      <c r="BL12" s="54"/>
      <c r="BM12" s="60"/>
      <c r="BN12" s="51"/>
      <c r="BO12" s="52"/>
      <c r="BP12" s="47"/>
      <c r="BQ12" s="52"/>
      <c r="BR12" s="47"/>
      <c r="BS12" s="52"/>
      <c r="BT12" s="47"/>
      <c r="BU12" s="52"/>
      <c r="BV12" s="53"/>
      <c r="BW12" s="316"/>
    </row>
    <row r="13" spans="1:75" ht="15.75" customHeight="1" x14ac:dyDescent="0.15">
      <c r="A13" s="28">
        <v>43928</v>
      </c>
      <c r="B13" s="29" t="s">
        <v>26</v>
      </c>
      <c r="C13" s="30"/>
      <c r="D13" s="61"/>
      <c r="E13" s="39"/>
      <c r="F13" s="36"/>
      <c r="G13" s="39"/>
      <c r="H13" s="36"/>
      <c r="I13" s="37"/>
      <c r="J13" s="38"/>
      <c r="K13" s="39"/>
      <c r="L13" s="36"/>
      <c r="M13" s="39"/>
      <c r="N13" s="36"/>
      <c r="O13" s="39"/>
      <c r="P13" s="36"/>
      <c r="Q13" s="37"/>
      <c r="R13" s="38"/>
      <c r="S13" s="39"/>
      <c r="T13" s="33"/>
      <c r="U13" s="32"/>
      <c r="V13" s="63"/>
      <c r="W13" s="58"/>
      <c r="X13" s="40"/>
      <c r="Y13" s="42"/>
      <c r="Z13" s="43"/>
      <c r="AA13" s="44"/>
      <c r="AB13" s="61"/>
      <c r="AC13" s="39"/>
      <c r="AD13" s="36"/>
      <c r="AE13" s="39"/>
      <c r="AF13" s="36"/>
      <c r="AG13" s="37"/>
      <c r="AH13" s="38"/>
      <c r="AI13" s="39"/>
      <c r="AJ13" s="36"/>
      <c r="AK13" s="39"/>
      <c r="AL13" s="36"/>
      <c r="AM13" s="39"/>
      <c r="AN13" s="36"/>
      <c r="AO13" s="37"/>
      <c r="AP13" s="38"/>
      <c r="AQ13" s="39"/>
      <c r="AR13" s="33"/>
      <c r="AS13" s="32"/>
      <c r="AT13" s="57"/>
      <c r="AU13" s="58"/>
      <c r="AV13" s="40"/>
      <c r="AW13" s="42"/>
      <c r="AX13" s="45"/>
      <c r="AY13" s="46"/>
      <c r="AZ13" s="47"/>
      <c r="BA13" s="48"/>
      <c r="BB13" s="49"/>
      <c r="BC13" s="48"/>
      <c r="BD13" s="47"/>
      <c r="BE13" s="50"/>
      <c r="BF13" s="51"/>
      <c r="BG13" s="52"/>
      <c r="BH13" s="47"/>
      <c r="BI13" s="52"/>
      <c r="BJ13" s="47"/>
      <c r="BK13" s="52"/>
      <c r="BL13" s="47"/>
      <c r="BM13" s="50"/>
      <c r="BN13" s="51"/>
      <c r="BO13" s="52"/>
      <c r="BP13" s="47"/>
      <c r="BQ13" s="52"/>
      <c r="BR13" s="47"/>
      <c r="BS13" s="52"/>
      <c r="BT13" s="47"/>
      <c r="BU13" s="52"/>
      <c r="BV13" s="53"/>
      <c r="BW13" s="316"/>
    </row>
    <row r="14" spans="1:75" ht="15.75" customHeight="1" x14ac:dyDescent="0.15">
      <c r="A14" s="28">
        <v>43929</v>
      </c>
      <c r="B14" s="29" t="s">
        <v>27</v>
      </c>
      <c r="C14" s="30"/>
      <c r="D14" s="31"/>
      <c r="E14" s="32"/>
      <c r="F14" s="33"/>
      <c r="G14" s="32"/>
      <c r="H14" s="36"/>
      <c r="I14" s="37"/>
      <c r="J14" s="38"/>
      <c r="K14" s="39"/>
      <c r="L14" s="36"/>
      <c r="M14" s="39"/>
      <c r="N14" s="36"/>
      <c r="O14" s="39"/>
      <c r="P14" s="36"/>
      <c r="Q14" s="37"/>
      <c r="R14" s="38"/>
      <c r="S14" s="39"/>
      <c r="T14" s="36"/>
      <c r="U14" s="39"/>
      <c r="V14" s="40"/>
      <c r="W14" s="41"/>
      <c r="X14" s="40"/>
      <c r="Y14" s="42"/>
      <c r="Z14" s="43"/>
      <c r="AA14" s="44"/>
      <c r="AB14" s="31"/>
      <c r="AC14" s="32"/>
      <c r="AD14" s="33"/>
      <c r="AE14" s="32"/>
      <c r="AF14" s="36"/>
      <c r="AG14" s="37"/>
      <c r="AH14" s="38"/>
      <c r="AI14" s="39"/>
      <c r="AJ14" s="36"/>
      <c r="AK14" s="39"/>
      <c r="AL14" s="36"/>
      <c r="AM14" s="39"/>
      <c r="AN14" s="36"/>
      <c r="AO14" s="37"/>
      <c r="AP14" s="38"/>
      <c r="AQ14" s="39"/>
      <c r="AR14" s="36"/>
      <c r="AS14" s="39"/>
      <c r="AT14" s="40"/>
      <c r="AU14" s="41"/>
      <c r="AV14" s="40"/>
      <c r="AW14" s="42"/>
      <c r="AX14" s="45"/>
      <c r="AY14" s="46"/>
      <c r="AZ14" s="47"/>
      <c r="BA14" s="48"/>
      <c r="BB14" s="49"/>
      <c r="BC14" s="48"/>
      <c r="BD14" s="47"/>
      <c r="BE14" s="50"/>
      <c r="BF14" s="51"/>
      <c r="BG14" s="52"/>
      <c r="BH14" s="47"/>
      <c r="BI14" s="52"/>
      <c r="BJ14" s="47"/>
      <c r="BK14" s="52"/>
      <c r="BL14" s="47"/>
      <c r="BM14" s="50"/>
      <c r="BN14" s="51"/>
      <c r="BO14" s="52"/>
      <c r="BP14" s="47"/>
      <c r="BQ14" s="52"/>
      <c r="BR14" s="47"/>
      <c r="BS14" s="52"/>
      <c r="BT14" s="47"/>
      <c r="BU14" s="52"/>
      <c r="BV14" s="53"/>
      <c r="BW14" s="316"/>
    </row>
    <row r="15" spans="1:75" ht="15.75" customHeight="1" x14ac:dyDescent="0.15">
      <c r="A15" s="28">
        <v>43930</v>
      </c>
      <c r="B15" s="29" t="s">
        <v>21</v>
      </c>
      <c r="C15" s="30"/>
      <c r="D15" s="31"/>
      <c r="E15" s="32"/>
      <c r="F15" s="33"/>
      <c r="G15" s="32"/>
      <c r="H15" s="36"/>
      <c r="I15" s="37"/>
      <c r="J15" s="38"/>
      <c r="K15" s="39"/>
      <c r="L15" s="36"/>
      <c r="M15" s="39"/>
      <c r="N15" s="36"/>
      <c r="O15" s="39"/>
      <c r="P15" s="36"/>
      <c r="Q15" s="37"/>
      <c r="R15" s="38"/>
      <c r="S15" s="39"/>
      <c r="T15" s="40"/>
      <c r="U15" s="39"/>
      <c r="V15" s="40"/>
      <c r="W15" s="41"/>
      <c r="X15" s="40"/>
      <c r="Y15" s="42"/>
      <c r="Z15" s="43"/>
      <c r="AA15" s="44"/>
      <c r="AB15" s="31"/>
      <c r="AC15" s="32"/>
      <c r="AD15" s="33"/>
      <c r="AE15" s="32"/>
      <c r="AF15" s="36"/>
      <c r="AG15" s="37"/>
      <c r="AH15" s="38"/>
      <c r="AI15" s="39"/>
      <c r="AJ15" s="36"/>
      <c r="AK15" s="39"/>
      <c r="AL15" s="36"/>
      <c r="AM15" s="39"/>
      <c r="AN15" s="36"/>
      <c r="AO15" s="37"/>
      <c r="AP15" s="38"/>
      <c r="AQ15" s="39"/>
      <c r="AR15" s="36"/>
      <c r="AS15" s="39"/>
      <c r="AT15" s="40"/>
      <c r="AU15" s="41"/>
      <c r="AV15" s="40"/>
      <c r="AW15" s="42"/>
      <c r="AX15" s="45"/>
      <c r="AY15" s="46"/>
      <c r="AZ15" s="47"/>
      <c r="BA15" s="48"/>
      <c r="BB15" s="49"/>
      <c r="BC15" s="48"/>
      <c r="BD15" s="47"/>
      <c r="BE15" s="50"/>
      <c r="BF15" s="51"/>
      <c r="BG15" s="52"/>
      <c r="BH15" s="47"/>
      <c r="BI15" s="52"/>
      <c r="BJ15" s="47"/>
      <c r="BK15" s="52"/>
      <c r="BL15" s="47"/>
      <c r="BM15" s="50"/>
      <c r="BN15" s="51"/>
      <c r="BO15" s="52"/>
      <c r="BP15" s="47"/>
      <c r="BQ15" s="52"/>
      <c r="BR15" s="47"/>
      <c r="BS15" s="52"/>
      <c r="BT15" s="47"/>
      <c r="BU15" s="52"/>
      <c r="BV15" s="53"/>
      <c r="BW15" s="316"/>
    </row>
    <row r="16" spans="1:75" ht="15.75" customHeight="1" thickBot="1" x14ac:dyDescent="0.2">
      <c r="A16" s="28">
        <v>43931</v>
      </c>
      <c r="B16" s="29" t="s">
        <v>22</v>
      </c>
      <c r="C16" s="64"/>
      <c r="D16" s="65"/>
      <c r="E16" s="66"/>
      <c r="F16" s="67"/>
      <c r="G16" s="66"/>
      <c r="H16" s="68"/>
      <c r="I16" s="69"/>
      <c r="J16" s="70"/>
      <c r="K16" s="71"/>
      <c r="L16" s="68"/>
      <c r="M16" s="71"/>
      <c r="N16" s="68"/>
      <c r="O16" s="71"/>
      <c r="P16" s="68"/>
      <c r="Q16" s="69"/>
      <c r="R16" s="70"/>
      <c r="S16" s="71"/>
      <c r="T16" s="68"/>
      <c r="U16" s="71"/>
      <c r="V16" s="72"/>
      <c r="W16" s="73"/>
      <c r="X16" s="72"/>
      <c r="Y16" s="74"/>
      <c r="Z16" s="75"/>
      <c r="AA16" s="76"/>
      <c r="AB16" s="65"/>
      <c r="AC16" s="66"/>
      <c r="AD16" s="67"/>
      <c r="AE16" s="66"/>
      <c r="AF16" s="68"/>
      <c r="AG16" s="69"/>
      <c r="AH16" s="70"/>
      <c r="AI16" s="71"/>
      <c r="AJ16" s="68"/>
      <c r="AK16" s="71"/>
      <c r="AL16" s="68"/>
      <c r="AM16" s="71"/>
      <c r="AN16" s="68"/>
      <c r="AO16" s="69"/>
      <c r="AP16" s="70"/>
      <c r="AQ16" s="71"/>
      <c r="AR16" s="68"/>
      <c r="AS16" s="71"/>
      <c r="AT16" s="72"/>
      <c r="AU16" s="73"/>
      <c r="AV16" s="72"/>
      <c r="AW16" s="74"/>
      <c r="AX16" s="77"/>
      <c r="AY16" s="78"/>
      <c r="AZ16" s="47"/>
      <c r="BA16" s="79"/>
      <c r="BB16" s="80"/>
      <c r="BC16" s="79"/>
      <c r="BD16" s="81"/>
      <c r="BE16" s="82"/>
      <c r="BF16" s="83"/>
      <c r="BG16" s="84"/>
      <c r="BH16" s="81"/>
      <c r="BI16" s="84"/>
      <c r="BJ16" s="81"/>
      <c r="BK16" s="84"/>
      <c r="BL16" s="81"/>
      <c r="BM16" s="82"/>
      <c r="BN16" s="83"/>
      <c r="BO16" s="84"/>
      <c r="BP16" s="81"/>
      <c r="BQ16" s="84"/>
      <c r="BR16" s="81"/>
      <c r="BS16" s="84"/>
      <c r="BT16" s="81"/>
      <c r="BU16" s="84"/>
      <c r="BV16" s="85"/>
      <c r="BW16" s="316"/>
    </row>
    <row r="17" spans="1:75" ht="15.75" customHeight="1" thickTop="1" x14ac:dyDescent="0.15">
      <c r="A17" s="28">
        <v>43932</v>
      </c>
      <c r="B17" s="29" t="s">
        <v>23</v>
      </c>
      <c r="C17" s="30"/>
      <c r="D17" s="86"/>
      <c r="E17" s="87"/>
      <c r="F17" s="88"/>
      <c r="G17" s="87"/>
      <c r="H17" s="88"/>
      <c r="I17" s="89"/>
      <c r="J17" s="90"/>
      <c r="K17" s="91"/>
      <c r="L17" s="92"/>
      <c r="M17" s="91"/>
      <c r="N17" s="92"/>
      <c r="O17" s="91"/>
      <c r="P17" s="92"/>
      <c r="Q17" s="89"/>
      <c r="R17" s="93"/>
      <c r="S17" s="87"/>
      <c r="T17" s="88"/>
      <c r="U17" s="87"/>
      <c r="V17" s="94"/>
      <c r="W17" s="95"/>
      <c r="X17" s="94"/>
      <c r="Y17" s="96"/>
      <c r="Z17" s="43"/>
      <c r="AA17" s="44"/>
      <c r="AB17" s="86"/>
      <c r="AC17" s="87"/>
      <c r="AD17" s="88"/>
      <c r="AE17" s="87"/>
      <c r="AF17" s="88"/>
      <c r="AG17" s="89"/>
      <c r="AH17" s="90"/>
      <c r="AI17" s="91"/>
      <c r="AJ17" s="92"/>
      <c r="AK17" s="91"/>
      <c r="AL17" s="92"/>
      <c r="AM17" s="91"/>
      <c r="AN17" s="92"/>
      <c r="AO17" s="89"/>
      <c r="AP17" s="93"/>
      <c r="AQ17" s="87"/>
      <c r="AR17" s="88"/>
      <c r="AS17" s="87"/>
      <c r="AT17" s="94"/>
      <c r="AU17" s="95"/>
      <c r="AV17" s="94"/>
      <c r="AW17" s="96"/>
      <c r="AX17" s="45"/>
      <c r="AY17" s="46"/>
      <c r="AZ17" s="47"/>
      <c r="BA17" s="97"/>
      <c r="BB17" s="98"/>
      <c r="BC17" s="97"/>
      <c r="BD17" s="99"/>
      <c r="BE17" s="100"/>
      <c r="BF17" s="101"/>
      <c r="BG17" s="102"/>
      <c r="BH17" s="99"/>
      <c r="BI17" s="102"/>
      <c r="BJ17" s="99"/>
      <c r="BK17" s="102"/>
      <c r="BL17" s="99"/>
      <c r="BM17" s="100"/>
      <c r="BN17" s="101"/>
      <c r="BO17" s="102"/>
      <c r="BP17" s="99"/>
      <c r="BQ17" s="102"/>
      <c r="BR17" s="99"/>
      <c r="BS17" s="102"/>
      <c r="BT17" s="99"/>
      <c r="BU17" s="102"/>
      <c r="BV17" s="53"/>
      <c r="BW17" s="316"/>
    </row>
    <row r="18" spans="1:75" ht="15.75" customHeight="1" x14ac:dyDescent="0.15">
      <c r="A18" s="28">
        <v>43933</v>
      </c>
      <c r="B18" s="29" t="s">
        <v>24</v>
      </c>
      <c r="C18" s="30"/>
      <c r="D18" s="61"/>
      <c r="E18" s="39"/>
      <c r="F18" s="36"/>
      <c r="G18" s="39"/>
      <c r="H18" s="36"/>
      <c r="I18" s="37"/>
      <c r="J18" s="38"/>
      <c r="K18" s="39"/>
      <c r="L18" s="36"/>
      <c r="M18" s="39"/>
      <c r="N18" s="36"/>
      <c r="O18" s="39"/>
      <c r="P18" s="36"/>
      <c r="Q18" s="37"/>
      <c r="R18" s="38"/>
      <c r="S18" s="39"/>
      <c r="T18" s="36"/>
      <c r="U18" s="39"/>
      <c r="V18" s="40"/>
      <c r="W18" s="41"/>
      <c r="X18" s="40"/>
      <c r="Y18" s="42"/>
      <c r="Z18" s="43"/>
      <c r="AA18" s="44"/>
      <c r="AB18" s="61"/>
      <c r="AC18" s="39"/>
      <c r="AD18" s="36"/>
      <c r="AE18" s="39"/>
      <c r="AF18" s="36"/>
      <c r="AG18" s="37"/>
      <c r="AH18" s="38"/>
      <c r="AI18" s="39"/>
      <c r="AJ18" s="36"/>
      <c r="AK18" s="39"/>
      <c r="AL18" s="36"/>
      <c r="AM18" s="39"/>
      <c r="AN18" s="36"/>
      <c r="AO18" s="37"/>
      <c r="AP18" s="38"/>
      <c r="AQ18" s="39"/>
      <c r="AR18" s="36"/>
      <c r="AS18" s="39"/>
      <c r="AT18" s="40"/>
      <c r="AU18" s="41"/>
      <c r="AV18" s="40"/>
      <c r="AW18" s="42"/>
      <c r="AX18" s="45"/>
      <c r="AY18" s="46"/>
      <c r="AZ18" s="47"/>
      <c r="BA18" s="48"/>
      <c r="BB18" s="49"/>
      <c r="BC18" s="48"/>
      <c r="BD18" s="47"/>
      <c r="BE18" s="50"/>
      <c r="BF18" s="51"/>
      <c r="BG18" s="52"/>
      <c r="BH18" s="47"/>
      <c r="BI18" s="52"/>
      <c r="BJ18" s="47"/>
      <c r="BK18" s="52"/>
      <c r="BL18" s="47"/>
      <c r="BM18" s="50"/>
      <c r="BN18" s="51"/>
      <c r="BO18" s="52"/>
      <c r="BP18" s="47"/>
      <c r="BQ18" s="52"/>
      <c r="BR18" s="47"/>
      <c r="BS18" s="52"/>
      <c r="BT18" s="47"/>
      <c r="BU18" s="52"/>
      <c r="BV18" s="53"/>
      <c r="BW18" s="316"/>
    </row>
    <row r="19" spans="1:75" ht="15.75" customHeight="1" x14ac:dyDescent="0.15">
      <c r="A19" s="28">
        <v>43934</v>
      </c>
      <c r="B19" s="29" t="s">
        <v>25</v>
      </c>
      <c r="C19" s="30"/>
      <c r="D19" s="31"/>
      <c r="E19" s="32"/>
      <c r="F19" s="33"/>
      <c r="G19" s="32"/>
      <c r="H19" s="33"/>
      <c r="I19" s="34"/>
      <c r="J19" s="35"/>
      <c r="K19" s="32"/>
      <c r="L19" s="33"/>
      <c r="M19" s="32"/>
      <c r="N19" s="33"/>
      <c r="O19" s="32"/>
      <c r="P19" s="36"/>
      <c r="Q19" s="37"/>
      <c r="R19" s="38"/>
      <c r="S19" s="39"/>
      <c r="T19" s="36"/>
      <c r="U19" s="39"/>
      <c r="V19" s="40"/>
      <c r="W19" s="41"/>
      <c r="X19" s="40"/>
      <c r="Y19" s="42"/>
      <c r="Z19" s="43"/>
      <c r="AA19" s="44"/>
      <c r="AB19" s="31"/>
      <c r="AC19" s="32"/>
      <c r="AD19" s="33"/>
      <c r="AE19" s="32"/>
      <c r="AF19" s="33"/>
      <c r="AG19" s="34"/>
      <c r="AH19" s="35"/>
      <c r="AI19" s="32"/>
      <c r="AJ19" s="33"/>
      <c r="AK19" s="32"/>
      <c r="AL19" s="33"/>
      <c r="AM19" s="32"/>
      <c r="AN19" s="36"/>
      <c r="AO19" s="37"/>
      <c r="AP19" s="38"/>
      <c r="AQ19" s="39"/>
      <c r="AR19" s="36"/>
      <c r="AS19" s="39"/>
      <c r="AT19" s="40"/>
      <c r="AU19" s="41"/>
      <c r="AV19" s="40"/>
      <c r="AW19" s="42"/>
      <c r="AX19" s="45"/>
      <c r="AY19" s="46"/>
      <c r="AZ19" s="47"/>
      <c r="BA19" s="48"/>
      <c r="BB19" s="49"/>
      <c r="BC19" s="48"/>
      <c r="BD19" s="47"/>
      <c r="BE19" s="50"/>
      <c r="BF19" s="51"/>
      <c r="BG19" s="52"/>
      <c r="BH19" s="47"/>
      <c r="BI19" s="52"/>
      <c r="BJ19" s="47"/>
      <c r="BK19" s="52"/>
      <c r="BL19" s="47"/>
      <c r="BM19" s="50"/>
      <c r="BN19" s="51"/>
      <c r="BO19" s="52"/>
      <c r="BP19" s="47"/>
      <c r="BQ19" s="52"/>
      <c r="BR19" s="47"/>
      <c r="BS19" s="52"/>
      <c r="BT19" s="47"/>
      <c r="BU19" s="52"/>
      <c r="BV19" s="53"/>
      <c r="BW19" s="316"/>
    </row>
    <row r="20" spans="1:75" ht="15.75" customHeight="1" x14ac:dyDescent="0.15">
      <c r="A20" s="28">
        <v>43935</v>
      </c>
      <c r="B20" s="29" t="s">
        <v>26</v>
      </c>
      <c r="C20" s="30"/>
      <c r="D20" s="61"/>
      <c r="E20" s="39"/>
      <c r="F20" s="36"/>
      <c r="G20" s="39"/>
      <c r="H20" s="36"/>
      <c r="I20" s="37"/>
      <c r="J20" s="38"/>
      <c r="K20" s="39"/>
      <c r="L20" s="36"/>
      <c r="M20" s="39"/>
      <c r="N20" s="36"/>
      <c r="O20" s="39"/>
      <c r="P20" s="36"/>
      <c r="Q20" s="37"/>
      <c r="R20" s="38"/>
      <c r="S20" s="39"/>
      <c r="T20" s="33"/>
      <c r="U20" s="32"/>
      <c r="V20" s="57"/>
      <c r="W20" s="58"/>
      <c r="X20" s="40"/>
      <c r="Y20" s="42"/>
      <c r="Z20" s="43"/>
      <c r="AA20" s="44"/>
      <c r="AB20" s="61"/>
      <c r="AC20" s="39"/>
      <c r="AD20" s="36"/>
      <c r="AE20" s="39"/>
      <c r="AF20" s="36"/>
      <c r="AG20" s="37"/>
      <c r="AH20" s="38"/>
      <c r="AI20" s="39"/>
      <c r="AJ20" s="36"/>
      <c r="AK20" s="39"/>
      <c r="AL20" s="36"/>
      <c r="AM20" s="39"/>
      <c r="AN20" s="36"/>
      <c r="AO20" s="37"/>
      <c r="AP20" s="38"/>
      <c r="AQ20" s="39"/>
      <c r="AR20" s="33"/>
      <c r="AS20" s="32"/>
      <c r="AT20" s="57"/>
      <c r="AU20" s="58"/>
      <c r="AV20" s="40"/>
      <c r="AW20" s="42"/>
      <c r="AX20" s="45"/>
      <c r="AY20" s="46"/>
      <c r="AZ20" s="47"/>
      <c r="BA20" s="48"/>
      <c r="BB20" s="49"/>
      <c r="BC20" s="48"/>
      <c r="BD20" s="47"/>
      <c r="BE20" s="50"/>
      <c r="BF20" s="51"/>
      <c r="BG20" s="52"/>
      <c r="BH20" s="47"/>
      <c r="BI20" s="52"/>
      <c r="BJ20" s="47"/>
      <c r="BK20" s="52"/>
      <c r="BL20" s="47"/>
      <c r="BM20" s="50"/>
      <c r="BN20" s="51"/>
      <c r="BO20" s="52"/>
      <c r="BP20" s="47"/>
      <c r="BQ20" s="52"/>
      <c r="BR20" s="47"/>
      <c r="BS20" s="52"/>
      <c r="BT20" s="47"/>
      <c r="BU20" s="52"/>
      <c r="BV20" s="53"/>
      <c r="BW20" s="316"/>
    </row>
    <row r="21" spans="1:75" ht="15.75" customHeight="1" x14ac:dyDescent="0.15">
      <c r="A21" s="28">
        <v>43936</v>
      </c>
      <c r="B21" s="29" t="s">
        <v>27</v>
      </c>
      <c r="C21" s="30"/>
      <c r="D21" s="61"/>
      <c r="E21" s="39"/>
      <c r="F21" s="36"/>
      <c r="G21" s="39"/>
      <c r="H21" s="36"/>
      <c r="I21" s="37"/>
      <c r="J21" s="38"/>
      <c r="K21" s="39"/>
      <c r="L21" s="36"/>
      <c r="M21" s="39"/>
      <c r="N21" s="36"/>
      <c r="O21" s="39"/>
      <c r="P21" s="36"/>
      <c r="Q21" s="37"/>
      <c r="R21" s="38"/>
      <c r="S21" s="39"/>
      <c r="T21" s="36"/>
      <c r="U21" s="39"/>
      <c r="V21" s="40"/>
      <c r="W21" s="41"/>
      <c r="X21" s="40"/>
      <c r="Y21" s="42"/>
      <c r="Z21" s="43"/>
      <c r="AA21" s="44"/>
      <c r="AB21" s="61"/>
      <c r="AC21" s="39"/>
      <c r="AD21" s="36"/>
      <c r="AE21" s="39"/>
      <c r="AF21" s="36"/>
      <c r="AG21" s="37"/>
      <c r="AH21" s="38"/>
      <c r="AI21" s="39"/>
      <c r="AJ21" s="36"/>
      <c r="AK21" s="39"/>
      <c r="AL21" s="36"/>
      <c r="AM21" s="39"/>
      <c r="AN21" s="36"/>
      <c r="AO21" s="37"/>
      <c r="AP21" s="38"/>
      <c r="AQ21" s="39"/>
      <c r="AR21" s="36"/>
      <c r="AS21" s="39"/>
      <c r="AT21" s="40"/>
      <c r="AU21" s="41"/>
      <c r="AV21" s="40"/>
      <c r="AW21" s="42"/>
      <c r="AX21" s="45"/>
      <c r="AY21" s="46"/>
      <c r="AZ21" s="47"/>
      <c r="BA21" s="48"/>
      <c r="BB21" s="49"/>
      <c r="BC21" s="48"/>
      <c r="BD21" s="54"/>
      <c r="BE21" s="60"/>
      <c r="BF21" s="103"/>
      <c r="BG21" s="62"/>
      <c r="BH21" s="54"/>
      <c r="BI21" s="62"/>
      <c r="BJ21" s="54"/>
      <c r="BK21" s="62"/>
      <c r="BL21" s="47"/>
      <c r="BM21" s="50"/>
      <c r="BN21" s="51"/>
      <c r="BO21" s="52"/>
      <c r="BP21" s="47"/>
      <c r="BQ21" s="52"/>
      <c r="BR21" s="47"/>
      <c r="BS21" s="52"/>
      <c r="BT21" s="47"/>
      <c r="BU21" s="52"/>
      <c r="BV21" s="53"/>
      <c r="BW21" s="316"/>
    </row>
    <row r="22" spans="1:75" ht="15.75" customHeight="1" x14ac:dyDescent="0.15">
      <c r="A22" s="28">
        <v>43937</v>
      </c>
      <c r="B22" s="29" t="s">
        <v>21</v>
      </c>
      <c r="C22" s="30"/>
      <c r="D22" s="31"/>
      <c r="E22" s="32"/>
      <c r="F22" s="33"/>
      <c r="G22" s="32"/>
      <c r="H22" s="36"/>
      <c r="I22" s="37"/>
      <c r="J22" s="35"/>
      <c r="K22" s="32"/>
      <c r="L22" s="33"/>
      <c r="M22" s="32"/>
      <c r="N22" s="33"/>
      <c r="O22" s="32"/>
      <c r="P22" s="33"/>
      <c r="Q22" s="37"/>
      <c r="R22" s="38"/>
      <c r="S22" s="39"/>
      <c r="T22" s="36"/>
      <c r="U22" s="39"/>
      <c r="V22" s="40"/>
      <c r="W22" s="41"/>
      <c r="X22" s="40"/>
      <c r="Y22" s="42"/>
      <c r="Z22" s="43"/>
      <c r="AA22" s="44"/>
      <c r="AB22" s="31"/>
      <c r="AC22" s="32"/>
      <c r="AD22" s="33"/>
      <c r="AE22" s="32"/>
      <c r="AF22" s="36"/>
      <c r="AG22" s="37"/>
      <c r="AH22" s="35"/>
      <c r="AI22" s="32"/>
      <c r="AJ22" s="33"/>
      <c r="AK22" s="32"/>
      <c r="AL22" s="33"/>
      <c r="AM22" s="32"/>
      <c r="AN22" s="33"/>
      <c r="AO22" s="37"/>
      <c r="AP22" s="38"/>
      <c r="AQ22" s="39"/>
      <c r="AR22" s="36"/>
      <c r="AS22" s="39"/>
      <c r="AT22" s="40"/>
      <c r="AU22" s="41"/>
      <c r="AV22" s="40"/>
      <c r="AW22" s="42"/>
      <c r="AX22" s="45"/>
      <c r="AY22" s="46"/>
      <c r="AZ22" s="47"/>
      <c r="BA22" s="48"/>
      <c r="BB22" s="49"/>
      <c r="BC22" s="48"/>
      <c r="BD22" s="47"/>
      <c r="BE22" s="50"/>
      <c r="BF22" s="51"/>
      <c r="BG22" s="52"/>
      <c r="BH22" s="47"/>
      <c r="BI22" s="52"/>
      <c r="BJ22" s="47"/>
      <c r="BK22" s="52"/>
      <c r="BL22" s="47"/>
      <c r="BM22" s="50"/>
      <c r="BN22" s="51"/>
      <c r="BO22" s="52"/>
      <c r="BP22" s="47"/>
      <c r="BQ22" s="62"/>
      <c r="BR22" s="54"/>
      <c r="BS22" s="62"/>
      <c r="BT22" s="54"/>
      <c r="BU22" s="62"/>
      <c r="BV22" s="53"/>
      <c r="BW22" s="316"/>
    </row>
    <row r="23" spans="1:75" ht="15.75" customHeight="1" x14ac:dyDescent="0.15">
      <c r="A23" s="28">
        <v>43938</v>
      </c>
      <c r="B23" s="29" t="s">
        <v>22</v>
      </c>
      <c r="C23" s="30"/>
      <c r="D23" s="31"/>
      <c r="E23" s="32"/>
      <c r="F23" s="33"/>
      <c r="G23" s="32"/>
      <c r="H23" s="36"/>
      <c r="I23" s="37"/>
      <c r="J23" s="38"/>
      <c r="K23" s="39"/>
      <c r="L23" s="36"/>
      <c r="M23" s="39"/>
      <c r="N23" s="36"/>
      <c r="O23" s="39"/>
      <c r="P23" s="36"/>
      <c r="Q23" s="37"/>
      <c r="R23" s="38"/>
      <c r="S23" s="39"/>
      <c r="T23" s="36"/>
      <c r="U23" s="39"/>
      <c r="V23" s="40"/>
      <c r="W23" s="41"/>
      <c r="X23" s="40"/>
      <c r="Y23" s="42"/>
      <c r="Z23" s="43"/>
      <c r="AA23" s="44"/>
      <c r="AB23" s="31"/>
      <c r="AC23" s="32"/>
      <c r="AD23" s="33"/>
      <c r="AE23" s="32"/>
      <c r="AF23" s="36"/>
      <c r="AG23" s="37"/>
      <c r="AH23" s="38"/>
      <c r="AI23" s="39"/>
      <c r="AJ23" s="36"/>
      <c r="AK23" s="39"/>
      <c r="AL23" s="36"/>
      <c r="AM23" s="39"/>
      <c r="AN23" s="36"/>
      <c r="AO23" s="37"/>
      <c r="AP23" s="38"/>
      <c r="AQ23" s="39"/>
      <c r="AR23" s="36"/>
      <c r="AS23" s="39"/>
      <c r="AT23" s="40"/>
      <c r="AU23" s="41"/>
      <c r="AV23" s="40"/>
      <c r="AW23" s="42"/>
      <c r="AX23" s="45"/>
      <c r="AY23" s="46"/>
      <c r="AZ23" s="47"/>
      <c r="BA23" s="48"/>
      <c r="BB23" s="49"/>
      <c r="BC23" s="48"/>
      <c r="BD23" s="47"/>
      <c r="BE23" s="50"/>
      <c r="BF23" s="51"/>
      <c r="BG23" s="62"/>
      <c r="BH23" s="54" t="s">
        <v>28</v>
      </c>
      <c r="BI23" s="62"/>
      <c r="BJ23" s="54"/>
      <c r="BK23" s="52"/>
      <c r="BL23" s="47"/>
      <c r="BM23" s="50"/>
      <c r="BN23" s="51"/>
      <c r="BO23" s="52"/>
      <c r="BP23" s="47"/>
      <c r="BQ23" s="52"/>
      <c r="BR23" s="47"/>
      <c r="BS23" s="52"/>
      <c r="BT23" s="47"/>
      <c r="BU23" s="52"/>
      <c r="BV23" s="53"/>
      <c r="BW23" s="316"/>
    </row>
    <row r="24" spans="1:75" ht="15.75" customHeight="1" x14ac:dyDescent="0.15">
      <c r="A24" s="28">
        <v>43939</v>
      </c>
      <c r="B24" s="29" t="s">
        <v>23</v>
      </c>
      <c r="C24" s="30"/>
      <c r="D24" s="61"/>
      <c r="E24" s="39"/>
      <c r="F24" s="36"/>
      <c r="G24" s="39"/>
      <c r="H24" s="36"/>
      <c r="I24" s="37"/>
      <c r="J24" s="35"/>
      <c r="K24" s="32"/>
      <c r="L24" s="33"/>
      <c r="M24" s="32"/>
      <c r="N24" s="33"/>
      <c r="O24" s="32"/>
      <c r="P24" s="33"/>
      <c r="Q24" s="34"/>
      <c r="R24" s="38"/>
      <c r="S24" s="39"/>
      <c r="T24" s="36"/>
      <c r="U24" s="39"/>
      <c r="V24" s="40"/>
      <c r="W24" s="41"/>
      <c r="X24" s="40"/>
      <c r="Y24" s="42"/>
      <c r="Z24" s="43"/>
      <c r="AA24" s="44"/>
      <c r="AB24" s="61"/>
      <c r="AC24" s="39"/>
      <c r="AD24" s="36"/>
      <c r="AE24" s="39"/>
      <c r="AF24" s="36"/>
      <c r="AG24" s="37"/>
      <c r="AH24" s="104">
        <v>43888</v>
      </c>
      <c r="AI24" s="32"/>
      <c r="AJ24" s="33"/>
      <c r="AK24" s="32"/>
      <c r="AL24" s="33"/>
      <c r="AM24" s="32"/>
      <c r="AN24" s="33"/>
      <c r="AO24" s="34"/>
      <c r="AP24" s="38"/>
      <c r="AQ24" s="39"/>
      <c r="AR24" s="36"/>
      <c r="AS24" s="39"/>
      <c r="AT24" s="40"/>
      <c r="AU24" s="41"/>
      <c r="AV24" s="40"/>
      <c r="AW24" s="42"/>
      <c r="AX24" s="45"/>
      <c r="AY24" s="46"/>
      <c r="AZ24" s="47"/>
      <c r="BA24" s="48"/>
      <c r="BB24" s="49"/>
      <c r="BC24" s="48"/>
      <c r="BD24" s="47"/>
      <c r="BE24" s="50"/>
      <c r="BF24" s="51"/>
      <c r="BG24" s="52"/>
      <c r="BH24" s="47"/>
      <c r="BI24" s="52"/>
      <c r="BJ24" s="47"/>
      <c r="BK24" s="52"/>
      <c r="BL24" s="47"/>
      <c r="BM24" s="50"/>
      <c r="BN24" s="51"/>
      <c r="BO24" s="52"/>
      <c r="BP24" s="47"/>
      <c r="BQ24" s="62"/>
      <c r="BR24" s="54"/>
      <c r="BS24" s="62"/>
      <c r="BT24" s="47"/>
      <c r="BU24" s="52"/>
      <c r="BV24" s="53"/>
      <c r="BW24" s="316"/>
    </row>
    <row r="25" spans="1:75" ht="15.75" customHeight="1" x14ac:dyDescent="0.15">
      <c r="A25" s="28">
        <v>43940</v>
      </c>
      <c r="B25" s="29" t="s">
        <v>24</v>
      </c>
      <c r="C25" s="30"/>
      <c r="D25" s="61"/>
      <c r="E25" s="39"/>
      <c r="F25" s="36"/>
      <c r="G25" s="39"/>
      <c r="H25" s="36"/>
      <c r="I25" s="37"/>
      <c r="J25" s="38"/>
      <c r="K25" s="39"/>
      <c r="L25" s="36"/>
      <c r="M25" s="39"/>
      <c r="N25" s="36"/>
      <c r="O25" s="39"/>
      <c r="P25" s="36"/>
      <c r="Q25" s="37"/>
      <c r="R25" s="38"/>
      <c r="S25" s="39"/>
      <c r="T25" s="36"/>
      <c r="U25" s="39"/>
      <c r="V25" s="40"/>
      <c r="W25" s="41"/>
      <c r="X25" s="40"/>
      <c r="Y25" s="42"/>
      <c r="Z25" s="43"/>
      <c r="AA25" s="44"/>
      <c r="AB25" s="61"/>
      <c r="AC25" s="39"/>
      <c r="AD25" s="36"/>
      <c r="AE25" s="39"/>
      <c r="AF25" s="36"/>
      <c r="AG25" s="37"/>
      <c r="AH25" s="38"/>
      <c r="AI25" s="39"/>
      <c r="AJ25" s="36"/>
      <c r="AK25" s="39"/>
      <c r="AL25" s="36"/>
      <c r="AM25" s="39"/>
      <c r="AN25" s="36"/>
      <c r="AO25" s="37"/>
      <c r="AP25" s="38"/>
      <c r="AQ25" s="39"/>
      <c r="AR25" s="36"/>
      <c r="AS25" s="39"/>
      <c r="AT25" s="40"/>
      <c r="AU25" s="41"/>
      <c r="AV25" s="40"/>
      <c r="AW25" s="42"/>
      <c r="AX25" s="45"/>
      <c r="AY25" s="46"/>
      <c r="AZ25" s="47"/>
      <c r="BA25" s="48"/>
      <c r="BB25" s="49"/>
      <c r="BC25" s="48"/>
      <c r="BD25" s="47"/>
      <c r="BE25" s="50"/>
      <c r="BF25" s="51"/>
      <c r="BG25" s="52"/>
      <c r="BH25" s="47"/>
      <c r="BI25" s="52"/>
      <c r="BJ25" s="47"/>
      <c r="BK25" s="52"/>
      <c r="BL25" s="47"/>
      <c r="BM25" s="50"/>
      <c r="BN25" s="51"/>
      <c r="BO25" s="52"/>
      <c r="BP25" s="47"/>
      <c r="BQ25" s="52"/>
      <c r="BR25" s="47"/>
      <c r="BS25" s="52"/>
      <c r="BT25" s="47"/>
      <c r="BU25" s="52"/>
      <c r="BV25" s="53"/>
      <c r="BW25" s="316"/>
    </row>
    <row r="26" spans="1:75" ht="15.75" customHeight="1" thickBot="1" x14ac:dyDescent="0.2">
      <c r="A26" s="28">
        <v>43941</v>
      </c>
      <c r="B26" s="29" t="s">
        <v>25</v>
      </c>
      <c r="C26" s="64"/>
      <c r="D26" s="105"/>
      <c r="E26" s="71"/>
      <c r="F26" s="68"/>
      <c r="G26" s="71"/>
      <c r="H26" s="68"/>
      <c r="I26" s="69"/>
      <c r="J26" s="106"/>
      <c r="K26" s="66"/>
      <c r="L26" s="67"/>
      <c r="M26" s="66"/>
      <c r="N26" s="67"/>
      <c r="O26" s="66"/>
      <c r="P26" s="68"/>
      <c r="Q26" s="69"/>
      <c r="R26" s="70"/>
      <c r="S26" s="71"/>
      <c r="T26" s="68"/>
      <c r="U26" s="71"/>
      <c r="V26" s="72"/>
      <c r="W26" s="73"/>
      <c r="X26" s="72"/>
      <c r="Y26" s="74"/>
      <c r="Z26" s="75"/>
      <c r="AA26" s="76"/>
      <c r="AB26" s="105"/>
      <c r="AC26" s="71"/>
      <c r="AD26" s="68"/>
      <c r="AE26" s="71"/>
      <c r="AF26" s="68"/>
      <c r="AG26" s="69"/>
      <c r="AH26" s="106"/>
      <c r="AI26" s="66"/>
      <c r="AJ26" s="67"/>
      <c r="AK26" s="66"/>
      <c r="AL26" s="67"/>
      <c r="AM26" s="66"/>
      <c r="AN26" s="68"/>
      <c r="AO26" s="69"/>
      <c r="AP26" s="70"/>
      <c r="AQ26" s="71"/>
      <c r="AR26" s="68"/>
      <c r="AS26" s="71"/>
      <c r="AT26" s="72"/>
      <c r="AU26" s="73"/>
      <c r="AV26" s="72"/>
      <c r="AW26" s="74"/>
      <c r="AX26" s="77"/>
      <c r="AY26" s="78"/>
      <c r="AZ26" s="81"/>
      <c r="BA26" s="79"/>
      <c r="BB26" s="80"/>
      <c r="BC26" s="79"/>
      <c r="BD26" s="81"/>
      <c r="BE26" s="82"/>
      <c r="BF26" s="83"/>
      <c r="BG26" s="84"/>
      <c r="BH26" s="81"/>
      <c r="BI26" s="84"/>
      <c r="BJ26" s="81"/>
      <c r="BK26" s="84"/>
      <c r="BL26" s="81"/>
      <c r="BM26" s="82"/>
      <c r="BN26" s="83"/>
      <c r="BO26" s="84"/>
      <c r="BP26" s="81"/>
      <c r="BQ26" s="84"/>
      <c r="BR26" s="81"/>
      <c r="BS26" s="84"/>
      <c r="BT26" s="81"/>
      <c r="BU26" s="84"/>
      <c r="BV26" s="85"/>
      <c r="BW26" s="316"/>
    </row>
    <row r="27" spans="1:75" ht="15.75" customHeight="1" thickTop="1" x14ac:dyDescent="0.15">
      <c r="A27" s="28">
        <v>43942</v>
      </c>
      <c r="B27" s="29" t="s">
        <v>26</v>
      </c>
      <c r="C27" s="30"/>
      <c r="D27" s="86"/>
      <c r="E27" s="87"/>
      <c r="F27" s="88"/>
      <c r="G27" s="87"/>
      <c r="H27" s="88"/>
      <c r="I27" s="89"/>
      <c r="J27" s="93"/>
      <c r="K27" s="87"/>
      <c r="L27" s="88"/>
      <c r="M27" s="87"/>
      <c r="N27" s="88"/>
      <c r="O27" s="87"/>
      <c r="P27" s="107"/>
      <c r="Q27" s="89"/>
      <c r="R27" s="93"/>
      <c r="S27" s="87"/>
      <c r="T27" s="88"/>
      <c r="U27" s="87"/>
      <c r="V27" s="94"/>
      <c r="W27" s="95"/>
      <c r="X27" s="94"/>
      <c r="Y27" s="96"/>
      <c r="Z27" s="43"/>
      <c r="AA27" s="44"/>
      <c r="AB27" s="86"/>
      <c r="AC27" s="87"/>
      <c r="AD27" s="88"/>
      <c r="AE27" s="87"/>
      <c r="AF27" s="88"/>
      <c r="AG27" s="89"/>
      <c r="AH27" s="93"/>
      <c r="AI27" s="87"/>
      <c r="AJ27" s="88"/>
      <c r="AK27" s="87"/>
      <c r="AL27" s="88"/>
      <c r="AM27" s="87"/>
      <c r="AN27" s="88"/>
      <c r="AO27" s="89"/>
      <c r="AP27" s="93"/>
      <c r="AQ27" s="87"/>
      <c r="AR27" s="88"/>
      <c r="AS27" s="87"/>
      <c r="AT27" s="94"/>
      <c r="AU27" s="95"/>
      <c r="AV27" s="94"/>
      <c r="AW27" s="96"/>
      <c r="AX27" s="45"/>
      <c r="AY27" s="46"/>
      <c r="AZ27" s="99"/>
      <c r="BA27" s="97"/>
      <c r="BB27" s="98"/>
      <c r="BC27" s="97"/>
      <c r="BD27" s="99"/>
      <c r="BE27" s="100"/>
      <c r="BF27" s="101"/>
      <c r="BG27" s="102"/>
      <c r="BH27" s="99"/>
      <c r="BI27" s="102"/>
      <c r="BJ27" s="99"/>
      <c r="BK27" s="102"/>
      <c r="BL27" s="99"/>
      <c r="BM27" s="100"/>
      <c r="BN27" s="101"/>
      <c r="BO27" s="102"/>
      <c r="BP27" s="99"/>
      <c r="BQ27" s="102"/>
      <c r="BR27" s="99"/>
      <c r="BS27" s="102"/>
      <c r="BT27" s="99"/>
      <c r="BU27" s="102"/>
      <c r="BV27" s="53"/>
      <c r="BW27" s="316"/>
    </row>
    <row r="28" spans="1:75" ht="15.75" customHeight="1" x14ac:dyDescent="0.15">
      <c r="A28" s="28">
        <v>43943</v>
      </c>
      <c r="B28" s="29" t="s">
        <v>27</v>
      </c>
      <c r="C28" s="30"/>
      <c r="D28" s="61"/>
      <c r="E28" s="39"/>
      <c r="F28" s="36"/>
      <c r="G28" s="39"/>
      <c r="H28" s="36"/>
      <c r="I28" s="37"/>
      <c r="J28" s="38"/>
      <c r="K28" s="39"/>
      <c r="L28" s="36"/>
      <c r="M28" s="39"/>
      <c r="N28" s="36"/>
      <c r="O28" s="39"/>
      <c r="P28" s="36"/>
      <c r="Q28" s="37"/>
      <c r="R28" s="38"/>
      <c r="S28" s="39"/>
      <c r="T28" s="36"/>
      <c r="U28" s="39"/>
      <c r="V28" s="40"/>
      <c r="W28" s="41"/>
      <c r="X28" s="40"/>
      <c r="Y28" s="42"/>
      <c r="Z28" s="43"/>
      <c r="AA28" s="44"/>
      <c r="AB28" s="61"/>
      <c r="AC28" s="39"/>
      <c r="AD28" s="36"/>
      <c r="AE28" s="39"/>
      <c r="AF28" s="36"/>
      <c r="AG28" s="37"/>
      <c r="AH28" s="38"/>
      <c r="AI28" s="39"/>
      <c r="AJ28" s="36"/>
      <c r="AK28" s="39"/>
      <c r="AL28" s="36"/>
      <c r="AM28" s="39"/>
      <c r="AN28" s="36"/>
      <c r="AO28" s="37"/>
      <c r="AP28" s="38"/>
      <c r="AQ28" s="39"/>
      <c r="AR28" s="36"/>
      <c r="AS28" s="39"/>
      <c r="AT28" s="40"/>
      <c r="AU28" s="41"/>
      <c r="AV28" s="40"/>
      <c r="AW28" s="42"/>
      <c r="AX28" s="45"/>
      <c r="AY28" s="46"/>
      <c r="AZ28" s="47"/>
      <c r="BA28" s="48"/>
      <c r="BB28" s="49"/>
      <c r="BC28" s="48"/>
      <c r="BD28" s="108"/>
      <c r="BE28" s="50"/>
      <c r="BF28" s="51"/>
      <c r="BG28" s="52"/>
      <c r="BH28" s="47"/>
      <c r="BI28" s="52"/>
      <c r="BJ28" s="47"/>
      <c r="BK28" s="52"/>
      <c r="BL28" s="47"/>
      <c r="BM28" s="50"/>
      <c r="BN28" s="51"/>
      <c r="BO28" s="52"/>
      <c r="BP28" s="47"/>
      <c r="BQ28" s="52"/>
      <c r="BR28" s="47"/>
      <c r="BS28" s="52"/>
      <c r="BT28" s="47"/>
      <c r="BU28" s="52"/>
      <c r="BV28" s="53"/>
      <c r="BW28" s="316"/>
    </row>
    <row r="29" spans="1:75" ht="15.75" customHeight="1" x14ac:dyDescent="0.15">
      <c r="A29" s="28">
        <v>43944</v>
      </c>
      <c r="B29" s="29" t="s">
        <v>21</v>
      </c>
      <c r="C29" s="30"/>
      <c r="D29" s="31"/>
      <c r="E29" s="32"/>
      <c r="F29" s="33"/>
      <c r="G29" s="32"/>
      <c r="H29" s="33"/>
      <c r="I29" s="37"/>
      <c r="J29" s="35"/>
      <c r="K29" s="32"/>
      <c r="L29" s="33"/>
      <c r="M29" s="32"/>
      <c r="N29" s="33"/>
      <c r="O29" s="39"/>
      <c r="P29" s="36"/>
      <c r="Q29" s="37"/>
      <c r="R29" s="38"/>
      <c r="S29" s="39"/>
      <c r="T29" s="33"/>
      <c r="U29" s="32"/>
      <c r="V29" s="57"/>
      <c r="W29" s="58"/>
      <c r="X29" s="57"/>
      <c r="Y29" s="42"/>
      <c r="Z29" s="43"/>
      <c r="AA29" s="44"/>
      <c r="AB29" s="31"/>
      <c r="AC29" s="32"/>
      <c r="AD29" s="33"/>
      <c r="AE29" s="32"/>
      <c r="AF29" s="33"/>
      <c r="AG29" s="37"/>
      <c r="AH29" s="35"/>
      <c r="AI29" s="32"/>
      <c r="AJ29" s="33"/>
      <c r="AK29" s="32"/>
      <c r="AL29" s="33"/>
      <c r="AM29" s="39"/>
      <c r="AN29" s="36"/>
      <c r="AO29" s="37"/>
      <c r="AP29" s="38"/>
      <c r="AQ29" s="39"/>
      <c r="AR29" s="33"/>
      <c r="AS29" s="32"/>
      <c r="AT29" s="57"/>
      <c r="AU29" s="58"/>
      <c r="AV29" s="57"/>
      <c r="AW29" s="42"/>
      <c r="AX29" s="45"/>
      <c r="AY29" s="46"/>
      <c r="AZ29" s="47"/>
      <c r="BA29" s="48"/>
      <c r="BB29" s="49"/>
      <c r="BC29" s="48"/>
      <c r="BD29" s="47"/>
      <c r="BE29" s="50"/>
      <c r="BF29" s="109"/>
      <c r="BG29" s="110"/>
      <c r="BH29" s="111"/>
      <c r="BI29" s="110"/>
      <c r="BJ29" s="111"/>
      <c r="BK29" s="52"/>
      <c r="BL29" s="47"/>
      <c r="BM29" s="50"/>
      <c r="BN29" s="51"/>
      <c r="BO29" s="52"/>
      <c r="BP29" s="47"/>
      <c r="BQ29" s="52"/>
      <c r="BR29" s="47"/>
      <c r="BS29" s="52"/>
      <c r="BT29" s="47"/>
      <c r="BU29" s="52"/>
      <c r="BV29" s="53"/>
      <c r="BW29" s="316"/>
    </row>
    <row r="30" spans="1:75" ht="15.75" customHeight="1" x14ac:dyDescent="0.15">
      <c r="A30" s="28">
        <v>43945</v>
      </c>
      <c r="B30" s="29" t="s">
        <v>22</v>
      </c>
      <c r="C30" s="30"/>
      <c r="D30" s="31"/>
      <c r="E30" s="32"/>
      <c r="F30" s="33"/>
      <c r="G30" s="32"/>
      <c r="H30" s="36"/>
      <c r="I30" s="37"/>
      <c r="J30" s="35"/>
      <c r="K30" s="32"/>
      <c r="L30" s="33"/>
      <c r="M30" s="32"/>
      <c r="N30" s="33"/>
      <c r="O30" s="39"/>
      <c r="P30" s="36"/>
      <c r="Q30" s="37"/>
      <c r="R30" s="38"/>
      <c r="S30" s="39"/>
      <c r="T30" s="36"/>
      <c r="U30" s="39"/>
      <c r="V30" s="40"/>
      <c r="W30" s="41"/>
      <c r="X30" s="40"/>
      <c r="Y30" s="42"/>
      <c r="Z30" s="43"/>
      <c r="AA30" s="44"/>
      <c r="AB30" s="31"/>
      <c r="AC30" s="32"/>
      <c r="AD30" s="33"/>
      <c r="AE30" s="32"/>
      <c r="AF30" s="36"/>
      <c r="AG30" s="37"/>
      <c r="AH30" s="35"/>
      <c r="AI30" s="32"/>
      <c r="AJ30" s="33"/>
      <c r="AK30" s="32"/>
      <c r="AL30" s="33"/>
      <c r="AM30" s="39"/>
      <c r="AN30" s="36"/>
      <c r="AO30" s="37"/>
      <c r="AP30" s="38"/>
      <c r="AQ30" s="39"/>
      <c r="AR30" s="36"/>
      <c r="AS30" s="39"/>
      <c r="AT30" s="40"/>
      <c r="AU30" s="41"/>
      <c r="AV30" s="40"/>
      <c r="AW30" s="42"/>
      <c r="AX30" s="45"/>
      <c r="AY30" s="46"/>
      <c r="AZ30" s="47"/>
      <c r="BA30" s="48"/>
      <c r="BB30" s="49"/>
      <c r="BC30" s="48"/>
      <c r="BD30" s="47"/>
      <c r="BE30" s="50"/>
      <c r="BF30" s="51"/>
      <c r="BG30" s="52"/>
      <c r="BH30" s="47"/>
      <c r="BI30" s="52"/>
      <c r="BJ30" s="47"/>
      <c r="BK30" s="52"/>
      <c r="BL30" s="47"/>
      <c r="BM30" s="50"/>
      <c r="BN30" s="51"/>
      <c r="BO30" s="52"/>
      <c r="BP30" s="47"/>
      <c r="BQ30" s="52"/>
      <c r="BR30" s="47"/>
      <c r="BS30" s="52"/>
      <c r="BT30" s="47"/>
      <c r="BU30" s="52"/>
      <c r="BV30" s="53"/>
      <c r="BW30" s="316"/>
    </row>
    <row r="31" spans="1:75" ht="15.75" customHeight="1" x14ac:dyDescent="0.15">
      <c r="A31" s="28">
        <v>43946</v>
      </c>
      <c r="B31" s="29" t="s">
        <v>23</v>
      </c>
      <c r="C31" s="30"/>
      <c r="D31" s="31"/>
      <c r="E31" s="32"/>
      <c r="F31" s="33"/>
      <c r="G31" s="32"/>
      <c r="H31" s="33"/>
      <c r="I31" s="34"/>
      <c r="J31" s="35"/>
      <c r="K31" s="32"/>
      <c r="L31" s="33"/>
      <c r="M31" s="32"/>
      <c r="N31" s="33"/>
      <c r="O31" s="32"/>
      <c r="P31" s="33"/>
      <c r="Q31" s="34"/>
      <c r="R31" s="35"/>
      <c r="S31" s="32"/>
      <c r="T31" s="33"/>
      <c r="U31" s="32"/>
      <c r="V31" s="57"/>
      <c r="W31" s="58"/>
      <c r="X31" s="57"/>
      <c r="Y31" s="59"/>
      <c r="Z31" s="43"/>
      <c r="AA31" s="44"/>
      <c r="AB31" s="31"/>
      <c r="AC31" s="32"/>
      <c r="AD31" s="33"/>
      <c r="AE31" s="32"/>
      <c r="AF31" s="33"/>
      <c r="AG31" s="34"/>
      <c r="AH31" s="35"/>
      <c r="AI31" s="32"/>
      <c r="AJ31" s="33"/>
      <c r="AK31" s="32"/>
      <c r="AL31" s="33"/>
      <c r="AM31" s="32"/>
      <c r="AN31" s="33"/>
      <c r="AO31" s="34"/>
      <c r="AP31" s="35"/>
      <c r="AQ31" s="32"/>
      <c r="AR31" s="33"/>
      <c r="AS31" s="32"/>
      <c r="AT31" s="57"/>
      <c r="AU31" s="58"/>
      <c r="AV31" s="57"/>
      <c r="AW31" s="59"/>
      <c r="AX31" s="45"/>
      <c r="AY31" s="46"/>
      <c r="AZ31" s="54"/>
      <c r="BA31" s="55"/>
      <c r="BB31" s="56"/>
      <c r="BC31" s="55"/>
      <c r="BD31" s="54"/>
      <c r="BE31" s="60"/>
      <c r="BF31" s="103"/>
      <c r="BG31" s="62"/>
      <c r="BH31" s="54"/>
      <c r="BI31" s="62"/>
      <c r="BJ31" s="54"/>
      <c r="BK31" s="62"/>
      <c r="BL31" s="54"/>
      <c r="BM31" s="60"/>
      <c r="BN31" s="103"/>
      <c r="BO31" s="62"/>
      <c r="BP31" s="54"/>
      <c r="BQ31" s="62"/>
      <c r="BR31" s="54"/>
      <c r="BS31" s="62"/>
      <c r="BT31" s="54"/>
      <c r="BU31" s="62"/>
      <c r="BV31" s="53"/>
      <c r="BW31" s="316"/>
    </row>
    <row r="32" spans="1:75" ht="15.75" customHeight="1" x14ac:dyDescent="0.15">
      <c r="A32" s="28">
        <v>43947</v>
      </c>
      <c r="B32" s="29" t="s">
        <v>24</v>
      </c>
      <c r="C32" s="30"/>
      <c r="D32" s="31"/>
      <c r="E32" s="32"/>
      <c r="F32" s="33"/>
      <c r="G32" s="112"/>
      <c r="H32" s="33"/>
      <c r="I32" s="34"/>
      <c r="J32" s="35"/>
      <c r="K32" s="32"/>
      <c r="L32" s="33"/>
      <c r="M32" s="32"/>
      <c r="N32" s="33"/>
      <c r="O32" s="32"/>
      <c r="P32" s="33"/>
      <c r="Q32" s="34"/>
      <c r="R32" s="35"/>
      <c r="S32" s="32"/>
      <c r="T32" s="33"/>
      <c r="U32" s="32"/>
      <c r="V32" s="57"/>
      <c r="W32" s="58"/>
      <c r="X32" s="57"/>
      <c r="Y32" s="59"/>
      <c r="Z32" s="43"/>
      <c r="AA32" s="44"/>
      <c r="AB32" s="31"/>
      <c r="AC32" s="32"/>
      <c r="AD32" s="33"/>
      <c r="AE32" s="32"/>
      <c r="AF32" s="33"/>
      <c r="AG32" s="34"/>
      <c r="AH32" s="35"/>
      <c r="AI32" s="32"/>
      <c r="AJ32" s="33"/>
      <c r="AK32" s="32"/>
      <c r="AL32" s="33"/>
      <c r="AM32" s="32"/>
      <c r="AN32" s="33"/>
      <c r="AO32" s="34"/>
      <c r="AP32" s="35"/>
      <c r="AQ32" s="32"/>
      <c r="AR32" s="33"/>
      <c r="AS32" s="32"/>
      <c r="AT32" s="57"/>
      <c r="AU32" s="58"/>
      <c r="AV32" s="57"/>
      <c r="AW32" s="59"/>
      <c r="AX32" s="45"/>
      <c r="AY32" s="46"/>
      <c r="AZ32" s="54"/>
      <c r="BA32" s="55"/>
      <c r="BB32" s="56"/>
      <c r="BC32" s="55"/>
      <c r="BD32" s="54"/>
      <c r="BE32" s="60"/>
      <c r="BF32" s="103"/>
      <c r="BG32" s="62"/>
      <c r="BH32" s="54"/>
      <c r="BI32" s="62"/>
      <c r="BJ32" s="54"/>
      <c r="BK32" s="62"/>
      <c r="BL32" s="54"/>
      <c r="BM32" s="60"/>
      <c r="BN32" s="103"/>
      <c r="BO32" s="62"/>
      <c r="BP32" s="54"/>
      <c r="BQ32" s="62"/>
      <c r="BR32" s="54"/>
      <c r="BS32" s="62"/>
      <c r="BT32" s="54"/>
      <c r="BU32" s="62"/>
      <c r="BV32" s="53"/>
      <c r="BW32" s="316"/>
    </row>
    <row r="33" spans="1:75" ht="15.75" customHeight="1" x14ac:dyDescent="0.15">
      <c r="A33" s="28">
        <v>43948</v>
      </c>
      <c r="B33" s="29" t="s">
        <v>25</v>
      </c>
      <c r="C33" s="30"/>
      <c r="D33" s="31"/>
      <c r="E33" s="32"/>
      <c r="F33" s="33"/>
      <c r="G33" s="32"/>
      <c r="H33" s="33"/>
      <c r="I33" s="34"/>
      <c r="J33" s="35"/>
      <c r="K33" s="32"/>
      <c r="L33" s="33"/>
      <c r="M33" s="32"/>
      <c r="N33" s="33"/>
      <c r="O33" s="32"/>
      <c r="P33" s="33"/>
      <c r="Q33" s="34"/>
      <c r="R33" s="35"/>
      <c r="S33" s="32"/>
      <c r="T33" s="33"/>
      <c r="U33" s="32"/>
      <c r="V33" s="57"/>
      <c r="W33" s="58"/>
      <c r="X33" s="57"/>
      <c r="Y33" s="59"/>
      <c r="Z33" s="43"/>
      <c r="AA33" s="44"/>
      <c r="AB33" s="31"/>
      <c r="AC33" s="32"/>
      <c r="AD33" s="33"/>
      <c r="AE33" s="32"/>
      <c r="AF33" s="33"/>
      <c r="AG33" s="34"/>
      <c r="AH33" s="35"/>
      <c r="AI33" s="32"/>
      <c r="AJ33" s="33"/>
      <c r="AK33" s="32"/>
      <c r="AL33" s="33"/>
      <c r="AM33" s="32"/>
      <c r="AN33" s="33"/>
      <c r="AO33" s="34"/>
      <c r="AP33" s="35"/>
      <c r="AQ33" s="32"/>
      <c r="AR33" s="33"/>
      <c r="AS33" s="32"/>
      <c r="AT33" s="57"/>
      <c r="AU33" s="58"/>
      <c r="AV33" s="57"/>
      <c r="AW33" s="59"/>
      <c r="AX33" s="45"/>
      <c r="AY33" s="46"/>
      <c r="AZ33" s="54"/>
      <c r="BA33" s="55"/>
      <c r="BB33" s="56"/>
      <c r="BC33" s="55"/>
      <c r="BD33" s="54"/>
      <c r="BE33" s="60"/>
      <c r="BF33" s="103"/>
      <c r="BG33" s="62"/>
      <c r="BH33" s="54"/>
      <c r="BI33" s="62"/>
      <c r="BJ33" s="54"/>
      <c r="BK33" s="62"/>
      <c r="BL33" s="54"/>
      <c r="BM33" s="60"/>
      <c r="BN33" s="103"/>
      <c r="BO33" s="62"/>
      <c r="BP33" s="54"/>
      <c r="BQ33" s="62"/>
      <c r="BR33" s="54"/>
      <c r="BS33" s="62"/>
      <c r="BT33" s="54"/>
      <c r="BU33" s="62"/>
      <c r="BV33" s="53"/>
      <c r="BW33" s="316"/>
    </row>
    <row r="34" spans="1:75" ht="15.75" customHeight="1" x14ac:dyDescent="0.15">
      <c r="A34" s="28">
        <v>43949</v>
      </c>
      <c r="B34" s="29" t="s">
        <v>26</v>
      </c>
      <c r="C34" s="30"/>
      <c r="D34" s="31"/>
      <c r="E34" s="32"/>
      <c r="F34" s="33"/>
      <c r="G34" s="32"/>
      <c r="H34" s="33"/>
      <c r="I34" s="34"/>
      <c r="J34" s="35"/>
      <c r="K34" s="32"/>
      <c r="L34" s="33"/>
      <c r="M34" s="32"/>
      <c r="N34" s="33"/>
      <c r="O34" s="32"/>
      <c r="P34" s="33"/>
      <c r="Q34" s="34"/>
      <c r="R34" s="35"/>
      <c r="S34" s="32"/>
      <c r="T34" s="33"/>
      <c r="U34" s="32"/>
      <c r="V34" s="57"/>
      <c r="W34" s="58"/>
      <c r="X34" s="57"/>
      <c r="Y34" s="59"/>
      <c r="Z34" s="43"/>
      <c r="AA34" s="44"/>
      <c r="AB34" s="31"/>
      <c r="AC34" s="32"/>
      <c r="AD34" s="33"/>
      <c r="AE34" s="32"/>
      <c r="AF34" s="33"/>
      <c r="AG34" s="34"/>
      <c r="AH34" s="35"/>
      <c r="AI34" s="32"/>
      <c r="AJ34" s="33"/>
      <c r="AK34" s="32"/>
      <c r="AL34" s="33"/>
      <c r="AM34" s="32"/>
      <c r="AN34" s="33"/>
      <c r="AO34" s="34"/>
      <c r="AP34" s="35"/>
      <c r="AQ34" s="32"/>
      <c r="AR34" s="33"/>
      <c r="AS34" s="32"/>
      <c r="AT34" s="57"/>
      <c r="AU34" s="58"/>
      <c r="AV34" s="57"/>
      <c r="AW34" s="59"/>
      <c r="AX34" s="45"/>
      <c r="AY34" s="46"/>
      <c r="AZ34" s="54"/>
      <c r="BA34" s="55"/>
      <c r="BB34" s="56"/>
      <c r="BC34" s="55"/>
      <c r="BD34" s="54"/>
      <c r="BE34" s="60"/>
      <c r="BF34" s="103"/>
      <c r="BG34" s="62"/>
      <c r="BH34" s="54"/>
      <c r="BI34" s="62"/>
      <c r="BJ34" s="54"/>
      <c r="BK34" s="62"/>
      <c r="BL34" s="54"/>
      <c r="BM34" s="60"/>
      <c r="BN34" s="103"/>
      <c r="BO34" s="62"/>
      <c r="BP34" s="54"/>
      <c r="BQ34" s="62"/>
      <c r="BR34" s="54"/>
      <c r="BS34" s="62"/>
      <c r="BT34" s="54"/>
      <c r="BU34" s="62"/>
      <c r="BV34" s="53"/>
      <c r="BW34" s="316"/>
    </row>
    <row r="35" spans="1:75" ht="15.75" customHeight="1" x14ac:dyDescent="0.15">
      <c r="A35" s="28">
        <v>43950</v>
      </c>
      <c r="B35" s="29" t="s">
        <v>27</v>
      </c>
      <c r="C35" s="30"/>
      <c r="D35" s="31"/>
      <c r="E35" s="32"/>
      <c r="F35" s="33"/>
      <c r="G35" s="32"/>
      <c r="H35" s="33"/>
      <c r="I35" s="34"/>
      <c r="J35" s="35"/>
      <c r="K35" s="32"/>
      <c r="L35" s="33"/>
      <c r="M35" s="32"/>
      <c r="N35" s="33"/>
      <c r="O35" s="32"/>
      <c r="P35" s="33"/>
      <c r="Q35" s="34"/>
      <c r="R35" s="35"/>
      <c r="S35" s="32"/>
      <c r="T35" s="33"/>
      <c r="U35" s="32"/>
      <c r="V35" s="57"/>
      <c r="W35" s="58"/>
      <c r="X35" s="57"/>
      <c r="Y35" s="59"/>
      <c r="Z35" s="43"/>
      <c r="AA35" s="44"/>
      <c r="AB35" s="31"/>
      <c r="AC35" s="32"/>
      <c r="AD35" s="33"/>
      <c r="AE35" s="32"/>
      <c r="AF35" s="33"/>
      <c r="AG35" s="34"/>
      <c r="AH35" s="35"/>
      <c r="AI35" s="32"/>
      <c r="AJ35" s="33"/>
      <c r="AK35" s="32"/>
      <c r="AL35" s="33"/>
      <c r="AM35" s="32"/>
      <c r="AN35" s="33"/>
      <c r="AO35" s="34"/>
      <c r="AP35" s="35"/>
      <c r="AQ35" s="32"/>
      <c r="AR35" s="33"/>
      <c r="AS35" s="32"/>
      <c r="AT35" s="57"/>
      <c r="AU35" s="58"/>
      <c r="AV35" s="57"/>
      <c r="AW35" s="59"/>
      <c r="AX35" s="45"/>
      <c r="AY35" s="46"/>
      <c r="AZ35" s="54"/>
      <c r="BA35" s="55"/>
      <c r="BB35" s="56"/>
      <c r="BC35" s="55"/>
      <c r="BD35" s="54"/>
      <c r="BE35" s="60"/>
      <c r="BF35" s="103"/>
      <c r="BG35" s="62"/>
      <c r="BH35" s="54"/>
      <c r="BI35" s="62"/>
      <c r="BJ35" s="54"/>
      <c r="BK35" s="62"/>
      <c r="BL35" s="54"/>
      <c r="BM35" s="60"/>
      <c r="BN35" s="103"/>
      <c r="BO35" s="62"/>
      <c r="BP35" s="54"/>
      <c r="BQ35" s="62"/>
      <c r="BR35" s="54"/>
      <c r="BS35" s="62"/>
      <c r="BT35" s="54"/>
      <c r="BU35" s="62"/>
      <c r="BV35" s="53"/>
      <c r="BW35" s="316"/>
    </row>
    <row r="36" spans="1:75" ht="15.75" customHeight="1" x14ac:dyDescent="0.15">
      <c r="A36" s="28">
        <v>43951</v>
      </c>
      <c r="B36" s="29" t="s">
        <v>21</v>
      </c>
      <c r="C36" s="30"/>
      <c r="D36" s="31"/>
      <c r="E36" s="32"/>
      <c r="F36" s="33"/>
      <c r="G36" s="32"/>
      <c r="H36" s="33"/>
      <c r="I36" s="34"/>
      <c r="J36" s="35"/>
      <c r="K36" s="32"/>
      <c r="L36" s="33"/>
      <c r="M36" s="32"/>
      <c r="N36" s="33"/>
      <c r="O36" s="32"/>
      <c r="P36" s="33"/>
      <c r="Q36" s="34"/>
      <c r="R36" s="35"/>
      <c r="S36" s="32"/>
      <c r="T36" s="33"/>
      <c r="U36" s="32"/>
      <c r="V36" s="57"/>
      <c r="W36" s="58"/>
      <c r="X36" s="57"/>
      <c r="Y36" s="59"/>
      <c r="Z36" s="43"/>
      <c r="AA36" s="44"/>
      <c r="AB36" s="31"/>
      <c r="AC36" s="32"/>
      <c r="AD36" s="33"/>
      <c r="AE36" s="32"/>
      <c r="AF36" s="33"/>
      <c r="AG36" s="34"/>
      <c r="AH36" s="35"/>
      <c r="AI36" s="32"/>
      <c r="AJ36" s="33"/>
      <c r="AK36" s="32"/>
      <c r="AL36" s="33"/>
      <c r="AM36" s="32"/>
      <c r="AN36" s="33"/>
      <c r="AO36" s="34"/>
      <c r="AP36" s="35"/>
      <c r="AQ36" s="32"/>
      <c r="AR36" s="33"/>
      <c r="AS36" s="32"/>
      <c r="AT36" s="57"/>
      <c r="AU36" s="58"/>
      <c r="AV36" s="57"/>
      <c r="AW36" s="59"/>
      <c r="AX36" s="45"/>
      <c r="AY36" s="46"/>
      <c r="AZ36" s="54"/>
      <c r="BA36" s="55"/>
      <c r="BB36" s="56"/>
      <c r="BC36" s="55"/>
      <c r="BD36" s="54"/>
      <c r="BE36" s="60"/>
      <c r="BF36" s="103"/>
      <c r="BG36" s="62"/>
      <c r="BH36" s="54"/>
      <c r="BI36" s="62"/>
      <c r="BJ36" s="54"/>
      <c r="BK36" s="62"/>
      <c r="BL36" s="54"/>
      <c r="BM36" s="60"/>
      <c r="BN36" s="103"/>
      <c r="BO36" s="62"/>
      <c r="BP36" s="54"/>
      <c r="BQ36" s="62"/>
      <c r="BR36" s="54"/>
      <c r="BS36" s="62"/>
      <c r="BT36" s="54"/>
      <c r="BU36" s="62"/>
      <c r="BV36" s="53"/>
      <c r="BW36" s="316"/>
    </row>
    <row r="37" spans="1:75" ht="15.75" customHeight="1" x14ac:dyDescent="0.15">
      <c r="A37" s="28"/>
      <c r="B37" s="29"/>
      <c r="C37" s="30"/>
      <c r="D37" s="61"/>
      <c r="E37" s="39"/>
      <c r="F37" s="36"/>
      <c r="G37" s="39"/>
      <c r="H37" s="36"/>
      <c r="I37" s="37"/>
      <c r="J37" s="38"/>
      <c r="K37" s="39"/>
      <c r="L37" s="36"/>
      <c r="M37" s="39"/>
      <c r="N37" s="36"/>
      <c r="O37" s="39"/>
      <c r="P37" s="36"/>
      <c r="Q37" s="37"/>
      <c r="R37" s="38"/>
      <c r="S37" s="39"/>
      <c r="T37" s="36"/>
      <c r="U37" s="39"/>
      <c r="V37" s="40"/>
      <c r="W37" s="41"/>
      <c r="X37" s="40"/>
      <c r="Y37" s="42"/>
      <c r="Z37" s="43"/>
      <c r="AA37" s="44"/>
      <c r="AB37" s="61"/>
      <c r="AC37" s="39"/>
      <c r="AD37" s="36"/>
      <c r="AE37" s="39"/>
      <c r="AF37" s="36"/>
      <c r="AG37" s="37"/>
      <c r="AH37" s="38"/>
      <c r="AI37" s="39"/>
      <c r="AJ37" s="36"/>
      <c r="AK37" s="39"/>
      <c r="AL37" s="36"/>
      <c r="AM37" s="39"/>
      <c r="AN37" s="36"/>
      <c r="AO37" s="37"/>
      <c r="AP37" s="38"/>
      <c r="AQ37" s="39"/>
      <c r="AR37" s="36"/>
      <c r="AS37" s="39"/>
      <c r="AT37" s="40"/>
      <c r="AU37" s="41"/>
      <c r="AV37" s="40"/>
      <c r="AW37" s="42"/>
      <c r="AX37" s="45"/>
      <c r="AY37" s="46"/>
      <c r="AZ37" s="47"/>
      <c r="BA37" s="48"/>
      <c r="BB37" s="49"/>
      <c r="BC37" s="48"/>
      <c r="BD37" s="47"/>
      <c r="BE37" s="50"/>
      <c r="BF37" s="51"/>
      <c r="BG37" s="52"/>
      <c r="BH37" s="47"/>
      <c r="BI37" s="52"/>
      <c r="BJ37" s="47"/>
      <c r="BK37" s="52"/>
      <c r="BL37" s="47"/>
      <c r="BM37" s="50"/>
      <c r="BN37" s="51"/>
      <c r="BO37" s="52"/>
      <c r="BP37" s="47"/>
      <c r="BQ37" s="52"/>
      <c r="BR37" s="47"/>
      <c r="BS37" s="52"/>
      <c r="BT37" s="47"/>
      <c r="BU37" s="52"/>
      <c r="BV37" s="53"/>
      <c r="BW37" s="316"/>
    </row>
    <row r="38" spans="1:75" ht="15.75" hidden="1" customHeight="1" x14ac:dyDescent="0.15">
      <c r="A38" s="28">
        <v>43709</v>
      </c>
      <c r="B38" s="29" t="s">
        <v>27</v>
      </c>
      <c r="C38" s="113"/>
      <c r="D38" s="114"/>
      <c r="E38" s="115"/>
      <c r="F38" s="116"/>
      <c r="G38" s="115"/>
      <c r="H38" s="116"/>
      <c r="I38" s="115"/>
      <c r="J38" s="116"/>
      <c r="K38" s="115"/>
      <c r="L38" s="116"/>
      <c r="M38" s="115"/>
      <c r="N38" s="116"/>
      <c r="O38" s="115"/>
      <c r="P38" s="116"/>
      <c r="Q38" s="115"/>
      <c r="R38" s="116"/>
      <c r="S38" s="115"/>
      <c r="T38" s="116"/>
      <c r="U38" s="115"/>
      <c r="V38" s="117"/>
      <c r="W38" s="118"/>
      <c r="X38" s="117"/>
      <c r="Y38" s="119"/>
      <c r="Z38" s="120"/>
      <c r="AA38" s="121"/>
      <c r="AB38" s="114"/>
      <c r="AC38" s="115"/>
      <c r="AD38" s="116"/>
      <c r="AE38" s="115"/>
      <c r="AF38" s="116"/>
      <c r="AG38" s="122"/>
      <c r="AH38" s="123"/>
      <c r="AI38" s="115"/>
      <c r="AJ38" s="116"/>
      <c r="AK38" s="115"/>
      <c r="AL38" s="116"/>
      <c r="AM38" s="115"/>
      <c r="AN38" s="116"/>
      <c r="AO38" s="122"/>
      <c r="AP38" s="123"/>
      <c r="AQ38" s="115"/>
      <c r="AR38" s="116"/>
      <c r="AS38" s="115"/>
      <c r="AT38" s="117"/>
      <c r="AU38" s="118"/>
      <c r="AV38" s="117"/>
      <c r="AW38" s="119"/>
      <c r="AX38" s="124"/>
      <c r="AY38" s="125"/>
      <c r="AZ38" s="126"/>
      <c r="BA38" s="127"/>
      <c r="BB38" s="128"/>
      <c r="BC38" s="127"/>
      <c r="BD38" s="126"/>
      <c r="BE38" s="129"/>
      <c r="BF38" s="130"/>
      <c r="BG38" s="131"/>
      <c r="BH38" s="126"/>
      <c r="BI38" s="131"/>
      <c r="BJ38" s="126"/>
      <c r="BK38" s="131"/>
      <c r="BL38" s="126"/>
      <c r="BM38" s="129"/>
      <c r="BN38" s="130"/>
      <c r="BO38" s="131"/>
      <c r="BP38" s="126"/>
      <c r="BQ38" s="131"/>
      <c r="BR38" s="126"/>
      <c r="BS38" s="131"/>
      <c r="BT38" s="126"/>
      <c r="BU38" s="131"/>
      <c r="BV38" s="120"/>
      <c r="BW38" s="316"/>
    </row>
    <row r="39" spans="1:75" ht="15.75" hidden="1" customHeight="1" x14ac:dyDescent="0.15">
      <c r="A39" s="28">
        <v>43710</v>
      </c>
      <c r="B39" s="29" t="s">
        <v>21</v>
      </c>
      <c r="C39" s="132"/>
      <c r="D39" s="133"/>
      <c r="E39" s="134"/>
      <c r="F39" s="135"/>
      <c r="G39" s="134"/>
      <c r="H39" s="135"/>
      <c r="I39" s="134"/>
      <c r="J39" s="135"/>
      <c r="K39" s="134"/>
      <c r="L39" s="135"/>
      <c r="M39" s="134"/>
      <c r="N39" s="135"/>
      <c r="O39" s="134"/>
      <c r="P39" s="135"/>
      <c r="Q39" s="134"/>
      <c r="R39" s="135"/>
      <c r="S39" s="134"/>
      <c r="T39" s="135"/>
      <c r="U39" s="134"/>
      <c r="V39" s="136"/>
      <c r="W39" s="137"/>
      <c r="X39" s="136"/>
      <c r="Y39" s="138"/>
      <c r="Z39" s="139"/>
      <c r="AA39" s="140"/>
      <c r="AB39" s="133"/>
      <c r="AC39" s="134"/>
      <c r="AD39" s="135"/>
      <c r="AE39" s="134"/>
      <c r="AF39" s="135"/>
      <c r="AG39" s="141"/>
      <c r="AH39" s="142"/>
      <c r="AI39" s="134"/>
      <c r="AJ39" s="135"/>
      <c r="AK39" s="134"/>
      <c r="AL39" s="135"/>
      <c r="AM39" s="134"/>
      <c r="AN39" s="135"/>
      <c r="AO39" s="141"/>
      <c r="AP39" s="142"/>
      <c r="AQ39" s="134"/>
      <c r="AR39" s="135"/>
      <c r="AS39" s="134"/>
      <c r="AT39" s="136"/>
      <c r="AU39" s="137"/>
      <c r="AV39" s="136"/>
      <c r="AW39" s="138"/>
      <c r="AX39" s="143"/>
      <c r="AY39" s="144"/>
      <c r="AZ39" s="145"/>
      <c r="BA39" s="146"/>
      <c r="BB39" s="145"/>
      <c r="BC39" s="146"/>
      <c r="BD39" s="145"/>
      <c r="BE39" s="147"/>
      <c r="BF39" s="148"/>
      <c r="BG39" s="146"/>
      <c r="BH39" s="145"/>
      <c r="BI39" s="146"/>
      <c r="BJ39" s="145"/>
      <c r="BK39" s="146"/>
      <c r="BL39" s="145"/>
      <c r="BM39" s="147"/>
      <c r="BN39" s="148"/>
      <c r="BO39" s="146"/>
      <c r="BP39" s="145"/>
      <c r="BQ39" s="146"/>
      <c r="BR39" s="145"/>
      <c r="BS39" s="146"/>
      <c r="BT39" s="145"/>
      <c r="BU39" s="146"/>
      <c r="BV39" s="139"/>
      <c r="BW39" s="317"/>
    </row>
  </sheetData>
  <sheetProtection selectLockedCells="1" selectUnlockedCells="1"/>
  <mergeCells count="48">
    <mergeCell ref="A4:B4"/>
    <mergeCell ref="C4:Y4"/>
    <mergeCell ref="AA4:AX4"/>
    <mergeCell ref="AY4:BV4"/>
    <mergeCell ref="A1:B1"/>
    <mergeCell ref="D1:BV1"/>
    <mergeCell ref="A2:B2"/>
    <mergeCell ref="D2:E2"/>
    <mergeCell ref="H2:BU2"/>
    <mergeCell ref="A5:B5"/>
    <mergeCell ref="C5:Y5"/>
    <mergeCell ref="AA5:AX5"/>
    <mergeCell ref="AY5:BV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W6:X6"/>
    <mergeCell ref="AA6:AB6"/>
    <mergeCell ref="AC6:AD6"/>
    <mergeCell ref="AE6:AF6"/>
    <mergeCell ref="AG6:AH6"/>
    <mergeCell ref="AI6:AJ6"/>
    <mergeCell ref="BK6:BL6"/>
    <mergeCell ref="AM6:AN6"/>
    <mergeCell ref="AO6:AP6"/>
    <mergeCell ref="AQ6:AR6"/>
    <mergeCell ref="AS6:AT6"/>
    <mergeCell ref="AU6:AV6"/>
    <mergeCell ref="AY6:AZ6"/>
    <mergeCell ref="BA6:BB6"/>
    <mergeCell ref="BC6:BD6"/>
    <mergeCell ref="BE6:BF6"/>
    <mergeCell ref="BG6:BH6"/>
    <mergeCell ref="BI6:BJ6"/>
    <mergeCell ref="BM6:BN6"/>
    <mergeCell ref="BO6:BP6"/>
    <mergeCell ref="BQ6:BR6"/>
    <mergeCell ref="BS6:BT6"/>
    <mergeCell ref="BW6:BW39"/>
  </mergeCells>
  <phoneticPr fontId="3"/>
  <conditionalFormatting sqref="A7:B39">
    <cfRule type="expression" dxfId="71" priority="1">
      <formula>WEEKDAY(A7:B7)=1</formula>
    </cfRule>
    <cfRule type="expression" dxfId="70" priority="2">
      <formula>WEEKDAY(A7:B7)=7</formula>
    </cfRule>
    <cfRule type="expression" dxfId="69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  <pageSetUpPr fitToPage="1"/>
  </sheetPr>
  <dimension ref="A1:AY39"/>
  <sheetViews>
    <sheetView zoomScale="90" zoomScaleNormal="90" zoomScaleSheetLayoutView="100" workbookViewId="0">
      <selection activeCell="AE17" sqref="AE17"/>
    </sheetView>
  </sheetViews>
  <sheetFormatPr defaultRowHeight="20.25" x14ac:dyDescent="0.15"/>
  <cols>
    <col min="1" max="1" width="9" style="8" customWidth="1"/>
    <col min="2" max="2" width="6.75" style="9" customWidth="1"/>
    <col min="3" max="3" width="1.25" style="9" customWidth="1"/>
    <col min="4" max="25" width="2.625" style="10" customWidth="1"/>
    <col min="26" max="27" width="1.375" style="10" customWidth="1"/>
    <col min="28" max="49" width="2.625" style="10" customWidth="1"/>
    <col min="50" max="50" width="1.375" style="10" customWidth="1"/>
    <col min="51" max="51" width="10.125" style="10" customWidth="1"/>
    <col min="52" max="52" width="9" style="10"/>
    <col min="53" max="53" width="11.625" style="10" bestFit="1" customWidth="1"/>
    <col min="54" max="16384" width="9" style="10"/>
  </cols>
  <sheetData>
    <row r="1" spans="1:51" s="2" customFormat="1" ht="26.25" customHeight="1" x14ac:dyDescent="0.15">
      <c r="A1" s="268">
        <v>2021</v>
      </c>
      <c r="B1" s="245">
        <v>1</v>
      </c>
      <c r="C1" s="1"/>
      <c r="D1" s="341" t="s">
        <v>0</v>
      </c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  <c r="AF1" s="341"/>
      <c r="AG1" s="341"/>
      <c r="AH1" s="341"/>
      <c r="AI1" s="341"/>
      <c r="AJ1" s="341"/>
      <c r="AK1" s="341"/>
      <c r="AL1" s="341"/>
      <c r="AM1" s="341"/>
      <c r="AN1" s="341"/>
      <c r="AO1" s="341"/>
      <c r="AP1" s="341"/>
      <c r="AQ1" s="341"/>
      <c r="AR1" s="341"/>
      <c r="AS1" s="341"/>
      <c r="AT1" s="341"/>
      <c r="AU1" s="341"/>
      <c r="AV1" s="341"/>
      <c r="AW1" s="341"/>
      <c r="AX1" s="341"/>
    </row>
    <row r="2" spans="1:51" s="7" customFormat="1" ht="20.100000000000001" customHeight="1" x14ac:dyDescent="0.15">
      <c r="A2" s="348">
        <f ca="1">'R3.2月申込状況 '!A2:B2</f>
        <v>44369.398090162038</v>
      </c>
      <c r="B2" s="348"/>
      <c r="C2" s="290"/>
      <c r="D2" s="343" t="s">
        <v>1</v>
      </c>
      <c r="E2" s="344"/>
      <c r="F2" s="4"/>
      <c r="G2" s="5"/>
      <c r="H2" s="240" t="s">
        <v>69</v>
      </c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/>
      <c r="AV2" s="241"/>
      <c r="AW2" s="241"/>
      <c r="AX2" s="6"/>
    </row>
    <row r="3" spans="1:51" ht="4.5" customHeight="1" thickBot="1" x14ac:dyDescent="0.2">
      <c r="V3" s="11"/>
      <c r="W3" s="12"/>
      <c r="X3" s="12"/>
      <c r="Y3" s="12"/>
      <c r="Z3" s="13"/>
      <c r="AA3" s="13"/>
      <c r="AT3" s="14"/>
      <c r="AU3" s="15"/>
      <c r="AV3" s="15"/>
      <c r="AW3" s="15"/>
      <c r="AX3" s="15"/>
    </row>
    <row r="4" spans="1:51" s="18" customFormat="1" ht="20.100000000000001" customHeight="1" x14ac:dyDescent="0.15">
      <c r="A4" s="332" t="s">
        <v>3</v>
      </c>
      <c r="B4" s="333"/>
      <c r="C4" s="334" t="s">
        <v>34</v>
      </c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5"/>
      <c r="X4" s="335"/>
      <c r="Y4" s="335"/>
      <c r="Z4" s="16"/>
      <c r="AA4" s="337" t="s">
        <v>6</v>
      </c>
      <c r="AB4" s="338"/>
      <c r="AC4" s="338"/>
      <c r="AD4" s="338"/>
      <c r="AE4" s="338"/>
      <c r="AF4" s="338"/>
      <c r="AG4" s="338"/>
      <c r="AH4" s="338"/>
      <c r="AI4" s="338"/>
      <c r="AJ4" s="338"/>
      <c r="AK4" s="338"/>
      <c r="AL4" s="338"/>
      <c r="AM4" s="338"/>
      <c r="AN4" s="338"/>
      <c r="AO4" s="338"/>
      <c r="AP4" s="338"/>
      <c r="AQ4" s="338"/>
      <c r="AR4" s="338"/>
      <c r="AS4" s="338"/>
      <c r="AT4" s="338"/>
      <c r="AU4" s="338"/>
      <c r="AV4" s="338"/>
      <c r="AW4" s="338"/>
      <c r="AX4" s="339"/>
      <c r="AY4" s="17"/>
    </row>
    <row r="5" spans="1:51" s="18" customFormat="1" ht="14.25" customHeight="1" x14ac:dyDescent="0.15">
      <c r="A5" s="323" t="s">
        <v>7</v>
      </c>
      <c r="B5" s="324"/>
      <c r="C5" s="325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6"/>
      <c r="W5" s="326"/>
      <c r="X5" s="326"/>
      <c r="Y5" s="326"/>
      <c r="Z5" s="19"/>
      <c r="AA5" s="328"/>
      <c r="AB5" s="329"/>
      <c r="AC5" s="329"/>
      <c r="AD5" s="329"/>
      <c r="AE5" s="329"/>
      <c r="AF5" s="329"/>
      <c r="AG5" s="329"/>
      <c r="AH5" s="329"/>
      <c r="AI5" s="329"/>
      <c r="AJ5" s="329"/>
      <c r="AK5" s="329"/>
      <c r="AL5" s="329"/>
      <c r="AM5" s="329"/>
      <c r="AN5" s="329"/>
      <c r="AO5" s="329"/>
      <c r="AP5" s="329"/>
      <c r="AQ5" s="329"/>
      <c r="AR5" s="329"/>
      <c r="AS5" s="329"/>
      <c r="AT5" s="329"/>
      <c r="AU5" s="329"/>
      <c r="AV5" s="329"/>
      <c r="AW5" s="329"/>
      <c r="AX5" s="330"/>
      <c r="AY5" s="20"/>
    </row>
    <row r="6" spans="1:51" s="27" customFormat="1" ht="14.25" customHeight="1" x14ac:dyDescent="0.15">
      <c r="A6" s="323" t="s">
        <v>8</v>
      </c>
      <c r="B6" s="324"/>
      <c r="C6" s="331">
        <v>10</v>
      </c>
      <c r="D6" s="322"/>
      <c r="E6" s="318">
        <v>11</v>
      </c>
      <c r="F6" s="319"/>
      <c r="G6" s="318">
        <v>12</v>
      </c>
      <c r="H6" s="319"/>
      <c r="I6" s="318">
        <v>13</v>
      </c>
      <c r="J6" s="319"/>
      <c r="K6" s="318">
        <v>14</v>
      </c>
      <c r="L6" s="319"/>
      <c r="M6" s="318">
        <v>15</v>
      </c>
      <c r="N6" s="319"/>
      <c r="O6" s="318">
        <v>16</v>
      </c>
      <c r="P6" s="319"/>
      <c r="Q6" s="318">
        <v>17</v>
      </c>
      <c r="R6" s="319"/>
      <c r="S6" s="318">
        <v>18</v>
      </c>
      <c r="T6" s="319"/>
      <c r="U6" s="318">
        <v>19</v>
      </c>
      <c r="V6" s="319"/>
      <c r="W6" s="318">
        <v>20</v>
      </c>
      <c r="X6" s="319"/>
      <c r="Y6" s="21"/>
      <c r="Z6" s="236"/>
      <c r="AA6" s="320">
        <v>10</v>
      </c>
      <c r="AB6" s="315"/>
      <c r="AC6" s="347">
        <v>11</v>
      </c>
      <c r="AD6" s="315"/>
      <c r="AE6" s="347">
        <v>12</v>
      </c>
      <c r="AF6" s="315"/>
      <c r="AG6" s="347">
        <v>13</v>
      </c>
      <c r="AH6" s="315"/>
      <c r="AI6" s="347">
        <v>14</v>
      </c>
      <c r="AJ6" s="315"/>
      <c r="AK6" s="347">
        <v>15</v>
      </c>
      <c r="AL6" s="315"/>
      <c r="AM6" s="347">
        <v>16</v>
      </c>
      <c r="AN6" s="315"/>
      <c r="AO6" s="347">
        <v>17</v>
      </c>
      <c r="AP6" s="315"/>
      <c r="AQ6" s="347">
        <v>18</v>
      </c>
      <c r="AR6" s="315"/>
      <c r="AS6" s="347">
        <v>19</v>
      </c>
      <c r="AT6" s="315"/>
      <c r="AU6" s="347">
        <v>20</v>
      </c>
      <c r="AV6" s="315"/>
      <c r="AW6" s="271"/>
      <c r="AX6" s="272"/>
      <c r="AY6" s="243"/>
    </row>
    <row r="7" spans="1:51" ht="15.75" customHeight="1" x14ac:dyDescent="0.15">
      <c r="A7" s="28">
        <f>DATE($A$1,$B$1,1)</f>
        <v>44197</v>
      </c>
      <c r="B7" s="29" t="str">
        <f>TEXT(A7,"aaa")</f>
        <v>金</v>
      </c>
      <c r="C7" s="30"/>
      <c r="D7" s="31"/>
      <c r="E7" s="32"/>
      <c r="F7" s="33"/>
      <c r="G7" s="32"/>
      <c r="H7" s="33"/>
      <c r="I7" s="34"/>
      <c r="J7" s="35"/>
      <c r="K7" s="32"/>
      <c r="L7" s="33"/>
      <c r="M7" s="32"/>
      <c r="N7" s="33"/>
      <c r="O7" s="32"/>
      <c r="P7" s="33"/>
      <c r="Q7" s="34"/>
      <c r="R7" s="35"/>
      <c r="S7" s="32"/>
      <c r="T7" s="33"/>
      <c r="U7" s="32"/>
      <c r="V7" s="57"/>
      <c r="W7" s="58"/>
      <c r="X7" s="57"/>
      <c r="Y7" s="59"/>
      <c r="Z7" s="236"/>
      <c r="AA7" s="46"/>
      <c r="AB7" s="54"/>
      <c r="AC7" s="55"/>
      <c r="AD7" s="56"/>
      <c r="AE7" s="55"/>
      <c r="AF7" s="54"/>
      <c r="AG7" s="60"/>
      <c r="AH7" s="103"/>
      <c r="AI7" s="62"/>
      <c r="AJ7" s="54"/>
      <c r="AK7" s="62"/>
      <c r="AL7" s="54"/>
      <c r="AM7" s="62"/>
      <c r="AN7" s="54"/>
      <c r="AO7" s="60"/>
      <c r="AP7" s="103"/>
      <c r="AQ7" s="62"/>
      <c r="AR7" s="54"/>
      <c r="AS7" s="62"/>
      <c r="AT7" s="54"/>
      <c r="AU7" s="62"/>
      <c r="AV7" s="54"/>
      <c r="AW7" s="62"/>
      <c r="AX7" s="53"/>
      <c r="AY7" s="349" t="s">
        <v>66</v>
      </c>
    </row>
    <row r="8" spans="1:51" ht="15.75" customHeight="1" x14ac:dyDescent="0.15">
      <c r="A8" s="28">
        <f>A7+1</f>
        <v>44198</v>
      </c>
      <c r="B8" s="29" t="str">
        <f t="shared" ref="B8:B39" si="0">TEXT(A8,"aaa")</f>
        <v>土</v>
      </c>
      <c r="C8" s="30"/>
      <c r="D8" s="31"/>
      <c r="E8" s="32"/>
      <c r="F8" s="33"/>
      <c r="G8" s="32"/>
      <c r="H8" s="33"/>
      <c r="I8" s="34"/>
      <c r="J8" s="35"/>
      <c r="K8" s="32"/>
      <c r="L8" s="33"/>
      <c r="M8" s="32"/>
      <c r="N8" s="33"/>
      <c r="O8" s="32"/>
      <c r="P8" s="33"/>
      <c r="Q8" s="34"/>
      <c r="R8" s="35"/>
      <c r="S8" s="32"/>
      <c r="T8" s="33"/>
      <c r="U8" s="32"/>
      <c r="V8" s="57"/>
      <c r="W8" s="58"/>
      <c r="X8" s="57"/>
      <c r="Y8" s="59"/>
      <c r="Z8" s="236"/>
      <c r="AA8" s="46"/>
      <c r="AB8" s="54"/>
      <c r="AC8" s="55"/>
      <c r="AD8" s="56"/>
      <c r="AE8" s="55"/>
      <c r="AF8" s="54"/>
      <c r="AG8" s="60"/>
      <c r="AH8" s="103"/>
      <c r="AI8" s="62"/>
      <c r="AJ8" s="54"/>
      <c r="AK8" s="62"/>
      <c r="AL8" s="54"/>
      <c r="AM8" s="62"/>
      <c r="AN8" s="54"/>
      <c r="AO8" s="60"/>
      <c r="AP8" s="103"/>
      <c r="AQ8" s="62"/>
      <c r="AR8" s="54"/>
      <c r="AS8" s="62"/>
      <c r="AT8" s="54"/>
      <c r="AU8" s="62"/>
      <c r="AV8" s="54"/>
      <c r="AW8" s="62"/>
      <c r="AX8" s="53"/>
      <c r="AY8" s="349"/>
    </row>
    <row r="9" spans="1:51" ht="15.75" customHeight="1" x14ac:dyDescent="0.15">
      <c r="A9" s="28">
        <f t="shared" ref="A9:A39" si="1">A8+1</f>
        <v>44199</v>
      </c>
      <c r="B9" s="29" t="str">
        <f t="shared" si="0"/>
        <v>日</v>
      </c>
      <c r="C9" s="30"/>
      <c r="D9" s="31"/>
      <c r="E9" s="32"/>
      <c r="F9" s="33"/>
      <c r="G9" s="32"/>
      <c r="H9" s="33"/>
      <c r="I9" s="34"/>
      <c r="J9" s="35"/>
      <c r="K9" s="32"/>
      <c r="L9" s="33"/>
      <c r="M9" s="32"/>
      <c r="N9" s="33"/>
      <c r="O9" s="32"/>
      <c r="P9" s="33"/>
      <c r="Q9" s="34"/>
      <c r="R9" s="35"/>
      <c r="S9" s="32"/>
      <c r="T9" s="33"/>
      <c r="U9" s="32"/>
      <c r="V9" s="57"/>
      <c r="W9" s="58"/>
      <c r="X9" s="57"/>
      <c r="Y9" s="59"/>
      <c r="Z9" s="236"/>
      <c r="AA9" s="46"/>
      <c r="AB9" s="54"/>
      <c r="AC9" s="55"/>
      <c r="AD9" s="56"/>
      <c r="AE9" s="55"/>
      <c r="AF9" s="54"/>
      <c r="AG9" s="60"/>
      <c r="AH9" s="103"/>
      <c r="AI9" s="62"/>
      <c r="AJ9" s="54"/>
      <c r="AK9" s="62"/>
      <c r="AL9" s="54"/>
      <c r="AM9" s="62"/>
      <c r="AN9" s="54"/>
      <c r="AO9" s="60"/>
      <c r="AP9" s="103"/>
      <c r="AQ9" s="62"/>
      <c r="AR9" s="54"/>
      <c r="AS9" s="62"/>
      <c r="AT9" s="54"/>
      <c r="AU9" s="62"/>
      <c r="AV9" s="54"/>
      <c r="AW9" s="62"/>
      <c r="AX9" s="53"/>
      <c r="AY9" s="349"/>
    </row>
    <row r="10" spans="1:51" ht="15.75" customHeight="1" x14ac:dyDescent="0.15">
      <c r="A10" s="28">
        <f t="shared" si="1"/>
        <v>44200</v>
      </c>
      <c r="B10" s="29" t="str">
        <f t="shared" si="0"/>
        <v>月</v>
      </c>
      <c r="C10" s="30"/>
      <c r="D10" s="170"/>
      <c r="E10" s="171"/>
      <c r="F10" s="172"/>
      <c r="G10" s="171"/>
      <c r="H10" s="172"/>
      <c r="I10" s="173"/>
      <c r="J10" s="174"/>
      <c r="K10" s="171"/>
      <c r="L10" s="172"/>
      <c r="M10" s="171"/>
      <c r="N10" s="172"/>
      <c r="O10" s="171"/>
      <c r="P10" s="172"/>
      <c r="Q10" s="173"/>
      <c r="R10" s="174"/>
      <c r="S10" s="171"/>
      <c r="T10" s="172"/>
      <c r="U10" s="171"/>
      <c r="V10" s="176"/>
      <c r="W10" s="175"/>
      <c r="X10" s="176"/>
      <c r="Y10" s="258"/>
      <c r="Z10" s="236"/>
      <c r="AA10" s="46"/>
      <c r="AB10" s="196"/>
      <c r="AC10" s="197"/>
      <c r="AD10" s="198"/>
      <c r="AE10" s="197"/>
      <c r="AF10" s="196"/>
      <c r="AG10" s="199"/>
      <c r="AH10" s="200"/>
      <c r="AI10" s="201"/>
      <c r="AJ10" s="196"/>
      <c r="AK10" s="201"/>
      <c r="AL10" s="196"/>
      <c r="AM10" s="201"/>
      <c r="AN10" s="196"/>
      <c r="AO10" s="199"/>
      <c r="AP10" s="51"/>
      <c r="AQ10" s="52"/>
      <c r="AR10" s="47"/>
      <c r="AS10" s="52"/>
      <c r="AT10" s="47"/>
      <c r="AU10" s="201"/>
      <c r="AV10" s="196"/>
      <c r="AW10" s="201"/>
      <c r="AX10" s="53"/>
      <c r="AY10" s="349"/>
    </row>
    <row r="11" spans="1:51" ht="15.75" customHeight="1" x14ac:dyDescent="0.15">
      <c r="A11" s="28">
        <f t="shared" si="1"/>
        <v>44201</v>
      </c>
      <c r="B11" s="29" t="str">
        <f t="shared" si="0"/>
        <v>火</v>
      </c>
      <c r="C11" s="30"/>
      <c r="D11" s="170"/>
      <c r="E11" s="171"/>
      <c r="F11" s="172"/>
      <c r="G11" s="171"/>
      <c r="H11" s="172"/>
      <c r="I11" s="173"/>
      <c r="J11" s="174"/>
      <c r="K11" s="171"/>
      <c r="L11" s="33"/>
      <c r="M11" s="32"/>
      <c r="N11" s="33"/>
      <c r="O11" s="32"/>
      <c r="P11" s="172"/>
      <c r="Q11" s="173"/>
      <c r="R11" s="174"/>
      <c r="S11" s="171"/>
      <c r="T11" s="172"/>
      <c r="U11" s="171"/>
      <c r="V11" s="176"/>
      <c r="W11" s="175"/>
      <c r="X11" s="176"/>
      <c r="Y11" s="258"/>
      <c r="Z11" s="236"/>
      <c r="AA11" s="46"/>
      <c r="AB11" s="196"/>
      <c r="AC11" s="197"/>
      <c r="AD11" s="198"/>
      <c r="AE11" s="197"/>
      <c r="AF11" s="196"/>
      <c r="AG11" s="199"/>
      <c r="AH11" s="200"/>
      <c r="AI11" s="201"/>
      <c r="AJ11" s="54"/>
      <c r="AK11" s="62"/>
      <c r="AL11" s="54"/>
      <c r="AM11" s="62"/>
      <c r="AN11" s="196"/>
      <c r="AO11" s="199"/>
      <c r="AP11" s="51"/>
      <c r="AQ11" s="52"/>
      <c r="AR11" s="47"/>
      <c r="AS11" s="52"/>
      <c r="AT11" s="47"/>
      <c r="AU11" s="201"/>
      <c r="AV11" s="196"/>
      <c r="AW11" s="201"/>
      <c r="AX11" s="53"/>
      <c r="AY11" s="349"/>
    </row>
    <row r="12" spans="1:51" ht="15.75" customHeight="1" x14ac:dyDescent="0.15">
      <c r="A12" s="28">
        <f t="shared" si="1"/>
        <v>44202</v>
      </c>
      <c r="B12" s="29" t="str">
        <f t="shared" si="0"/>
        <v>水</v>
      </c>
      <c r="C12" s="30"/>
      <c r="D12" s="31"/>
      <c r="E12" s="32"/>
      <c r="F12" s="33"/>
      <c r="G12" s="32"/>
      <c r="H12" s="33"/>
      <c r="I12" s="173"/>
      <c r="J12" s="174"/>
      <c r="K12" s="171"/>
      <c r="L12" s="172"/>
      <c r="M12" s="171"/>
      <c r="N12" s="172"/>
      <c r="O12" s="171"/>
      <c r="P12" s="172"/>
      <c r="Q12" s="173"/>
      <c r="R12" s="174"/>
      <c r="S12" s="171"/>
      <c r="T12" s="172"/>
      <c r="U12" s="171"/>
      <c r="V12" s="176"/>
      <c r="W12" s="175"/>
      <c r="X12" s="176"/>
      <c r="Y12" s="258"/>
      <c r="Z12" s="236"/>
      <c r="AA12" s="46"/>
      <c r="AB12" s="196"/>
      <c r="AC12" s="197"/>
      <c r="AD12" s="198"/>
      <c r="AE12" s="197"/>
      <c r="AF12" s="196"/>
      <c r="AG12" s="199"/>
      <c r="AH12" s="103"/>
      <c r="AI12" s="62"/>
      <c r="AJ12" s="54"/>
      <c r="AK12" s="62"/>
      <c r="AL12" s="196"/>
      <c r="AM12" s="201"/>
      <c r="AN12" s="196"/>
      <c r="AO12" s="199"/>
      <c r="AP12" s="51"/>
      <c r="AQ12" s="52"/>
      <c r="AR12" s="47"/>
      <c r="AS12" s="52"/>
      <c r="AT12" s="47"/>
      <c r="AU12" s="201"/>
      <c r="AV12" s="196"/>
      <c r="AW12" s="201"/>
      <c r="AX12" s="53"/>
      <c r="AY12" s="349"/>
    </row>
    <row r="13" spans="1:51" ht="15.75" customHeight="1" x14ac:dyDescent="0.15">
      <c r="A13" s="28">
        <f t="shared" si="1"/>
        <v>44203</v>
      </c>
      <c r="B13" s="29" t="str">
        <f t="shared" si="0"/>
        <v>木</v>
      </c>
      <c r="C13" s="30"/>
      <c r="D13" s="170"/>
      <c r="E13" s="171"/>
      <c r="F13" s="172"/>
      <c r="G13" s="171"/>
      <c r="H13" s="172"/>
      <c r="I13" s="173"/>
      <c r="J13" s="174"/>
      <c r="K13" s="171"/>
      <c r="L13" s="172"/>
      <c r="M13" s="171"/>
      <c r="N13" s="172"/>
      <c r="O13" s="171"/>
      <c r="P13" s="172"/>
      <c r="Q13" s="173"/>
      <c r="R13" s="174"/>
      <c r="S13" s="171"/>
      <c r="T13" s="172"/>
      <c r="U13" s="171"/>
      <c r="W13" s="175"/>
      <c r="X13" s="176"/>
      <c r="Y13" s="258"/>
      <c r="Z13" s="236"/>
      <c r="AA13" s="46"/>
      <c r="AB13" s="196"/>
      <c r="AC13" s="197"/>
      <c r="AD13" s="198"/>
      <c r="AE13" s="197"/>
      <c r="AF13" s="196"/>
      <c r="AG13" s="199"/>
      <c r="AH13" s="200"/>
      <c r="AI13" s="201"/>
      <c r="AJ13" s="196"/>
      <c r="AK13" s="201"/>
      <c r="AL13" s="196"/>
      <c r="AM13" s="201"/>
      <c r="AN13" s="196"/>
      <c r="AO13" s="199"/>
      <c r="AP13" s="51"/>
      <c r="AQ13" s="52"/>
      <c r="AR13" s="47"/>
      <c r="AS13" s="52"/>
      <c r="AT13" s="47"/>
      <c r="AU13" s="201"/>
      <c r="AV13" s="196"/>
      <c r="AW13" s="201"/>
      <c r="AX13" s="53"/>
      <c r="AY13" s="349"/>
    </row>
    <row r="14" spans="1:51" ht="15.75" customHeight="1" x14ac:dyDescent="0.15">
      <c r="A14" s="28">
        <f t="shared" si="1"/>
        <v>44204</v>
      </c>
      <c r="B14" s="29" t="str">
        <f t="shared" si="0"/>
        <v>金</v>
      </c>
      <c r="C14" s="30"/>
      <c r="D14" s="170"/>
      <c r="E14" s="171"/>
      <c r="F14" s="172"/>
      <c r="G14" s="171"/>
      <c r="H14" s="172"/>
      <c r="I14" s="173"/>
      <c r="J14" s="174"/>
      <c r="K14" s="171"/>
      <c r="L14" s="172"/>
      <c r="M14" s="171"/>
      <c r="N14" s="172"/>
      <c r="O14" s="171"/>
      <c r="P14" s="172"/>
      <c r="Q14" s="173"/>
      <c r="R14" s="174"/>
      <c r="S14" s="171"/>
      <c r="T14" s="172"/>
      <c r="U14" s="171"/>
      <c r="V14" s="176"/>
      <c r="W14" s="175"/>
      <c r="X14" s="176"/>
      <c r="Y14" s="258"/>
      <c r="Z14" s="236"/>
      <c r="AA14" s="46"/>
      <c r="AB14" s="196"/>
      <c r="AC14" s="197"/>
      <c r="AD14" s="198"/>
      <c r="AE14" s="197"/>
      <c r="AF14" s="196"/>
      <c r="AG14" s="199"/>
      <c r="AH14" s="200"/>
      <c r="AI14" s="201"/>
      <c r="AJ14" s="196"/>
      <c r="AK14" s="201"/>
      <c r="AL14" s="196"/>
      <c r="AM14" s="201"/>
      <c r="AN14" s="196"/>
      <c r="AO14" s="199"/>
      <c r="AP14" s="51"/>
      <c r="AQ14" s="52"/>
      <c r="AR14" s="47"/>
      <c r="AS14" s="52"/>
      <c r="AT14" s="47"/>
      <c r="AU14" s="201"/>
      <c r="AV14" s="196"/>
      <c r="AW14" s="201"/>
      <c r="AX14" s="53"/>
      <c r="AY14" s="349"/>
    </row>
    <row r="15" spans="1:51" ht="15.75" customHeight="1" x14ac:dyDescent="0.15">
      <c r="A15" s="28">
        <f t="shared" si="1"/>
        <v>44205</v>
      </c>
      <c r="B15" s="29" t="str">
        <f t="shared" si="0"/>
        <v>土</v>
      </c>
      <c r="C15" s="30"/>
      <c r="D15" s="170"/>
      <c r="E15" s="171"/>
      <c r="F15" s="172"/>
      <c r="G15" s="171"/>
      <c r="H15" s="172"/>
      <c r="I15" s="173"/>
      <c r="J15" s="174"/>
      <c r="K15" s="171"/>
      <c r="L15" s="172"/>
      <c r="M15" s="171"/>
      <c r="N15" s="172"/>
      <c r="O15" s="171"/>
      <c r="P15" s="172"/>
      <c r="Q15" s="173"/>
      <c r="R15" s="174"/>
      <c r="S15" s="171"/>
      <c r="T15" s="176"/>
      <c r="U15" s="171"/>
      <c r="V15" s="176"/>
      <c r="W15" s="175"/>
      <c r="X15" s="176"/>
      <c r="Y15" s="258"/>
      <c r="Z15" s="236"/>
      <c r="AA15" s="46"/>
      <c r="AB15" s="196"/>
      <c r="AC15" s="197"/>
      <c r="AD15" s="198"/>
      <c r="AE15" s="197"/>
      <c r="AF15" s="196"/>
      <c r="AG15" s="199"/>
      <c r="AH15" s="200"/>
      <c r="AI15" s="201"/>
      <c r="AJ15" s="196"/>
      <c r="AK15" s="201"/>
      <c r="AL15" s="196"/>
      <c r="AM15" s="201"/>
      <c r="AN15" s="196"/>
      <c r="AO15" s="199"/>
      <c r="AP15" s="51"/>
      <c r="AQ15" s="52"/>
      <c r="AR15" s="47"/>
      <c r="AS15" s="52"/>
      <c r="AT15" s="47"/>
      <c r="AU15" s="201"/>
      <c r="AV15" s="196"/>
      <c r="AW15" s="201"/>
      <c r="AX15" s="53"/>
      <c r="AY15" s="349"/>
    </row>
    <row r="16" spans="1:51" ht="15.75" customHeight="1" thickBot="1" x14ac:dyDescent="0.2">
      <c r="A16" s="28">
        <f t="shared" si="1"/>
        <v>44206</v>
      </c>
      <c r="B16" s="29" t="str">
        <f t="shared" si="0"/>
        <v>日</v>
      </c>
      <c r="C16" s="64"/>
      <c r="D16" s="177"/>
      <c r="E16" s="178"/>
      <c r="F16" s="179"/>
      <c r="G16" s="178"/>
      <c r="H16" s="179"/>
      <c r="I16" s="180"/>
      <c r="J16" s="181"/>
      <c r="K16" s="178"/>
      <c r="L16" s="179"/>
      <c r="M16" s="178"/>
      <c r="N16" s="179"/>
      <c r="O16" s="178"/>
      <c r="P16" s="179"/>
      <c r="Q16" s="180"/>
      <c r="R16" s="181"/>
      <c r="S16" s="178"/>
      <c r="T16" s="179"/>
      <c r="U16" s="178"/>
      <c r="V16" s="182"/>
      <c r="W16" s="289"/>
      <c r="X16" s="182"/>
      <c r="Y16" s="259"/>
      <c r="Z16" s="236"/>
      <c r="AA16" s="46"/>
      <c r="AB16" s="203"/>
      <c r="AC16" s="204"/>
      <c r="AD16" s="205"/>
      <c r="AE16" s="204"/>
      <c r="AF16" s="203"/>
      <c r="AG16" s="206"/>
      <c r="AH16" s="207"/>
      <c r="AI16" s="208"/>
      <c r="AJ16" s="203"/>
      <c r="AK16" s="208"/>
      <c r="AL16" s="203"/>
      <c r="AM16" s="208"/>
      <c r="AN16" s="203"/>
      <c r="AO16" s="206"/>
      <c r="AP16" s="83"/>
      <c r="AQ16" s="84"/>
      <c r="AR16" s="81"/>
      <c r="AS16" s="84"/>
      <c r="AT16" s="81"/>
      <c r="AU16" s="208"/>
      <c r="AV16" s="203"/>
      <c r="AW16" s="208"/>
      <c r="AX16" s="85"/>
      <c r="AY16" s="349"/>
    </row>
    <row r="17" spans="1:51" ht="15.75" customHeight="1" thickTop="1" x14ac:dyDescent="0.15">
      <c r="A17" s="28">
        <f t="shared" si="1"/>
        <v>44207</v>
      </c>
      <c r="B17" s="29" t="str">
        <f t="shared" si="0"/>
        <v>月</v>
      </c>
      <c r="C17" s="30"/>
      <c r="D17" s="183"/>
      <c r="E17" s="184"/>
      <c r="F17" s="185"/>
      <c r="G17" s="184"/>
      <c r="H17" s="185"/>
      <c r="I17" s="186"/>
      <c r="J17" s="187"/>
      <c r="K17" s="184"/>
      <c r="L17" s="185"/>
      <c r="M17" s="184"/>
      <c r="N17" s="185"/>
      <c r="O17" s="184"/>
      <c r="P17" s="185"/>
      <c r="Q17" s="186"/>
      <c r="R17" s="187"/>
      <c r="S17" s="184"/>
      <c r="T17" s="185"/>
      <c r="U17" s="184"/>
      <c r="V17" s="188"/>
      <c r="W17" s="189"/>
      <c r="X17" s="188"/>
      <c r="Y17" s="260"/>
      <c r="Z17" s="236"/>
      <c r="AA17" s="46"/>
      <c r="AB17" s="209"/>
      <c r="AC17" s="283"/>
      <c r="AD17" s="284"/>
      <c r="AE17" s="283"/>
      <c r="AF17" s="209"/>
      <c r="AG17" s="210"/>
      <c r="AH17" s="166"/>
      <c r="AI17" s="167"/>
      <c r="AJ17" s="162"/>
      <c r="AK17" s="167"/>
      <c r="AL17" s="209"/>
      <c r="AM17" s="212"/>
      <c r="AN17" s="209"/>
      <c r="AO17" s="210"/>
      <c r="AP17" s="101"/>
      <c r="AQ17" s="102"/>
      <c r="AR17" s="99"/>
      <c r="AS17" s="102"/>
      <c r="AT17" s="99"/>
      <c r="AU17" s="212"/>
      <c r="AV17" s="209"/>
      <c r="AW17" s="212"/>
      <c r="AX17" s="53"/>
      <c r="AY17" s="349"/>
    </row>
    <row r="18" spans="1:51" ht="15.75" customHeight="1" x14ac:dyDescent="0.15">
      <c r="A18" s="28">
        <f t="shared" si="1"/>
        <v>44208</v>
      </c>
      <c r="B18" s="29" t="str">
        <f t="shared" si="0"/>
        <v>火</v>
      </c>
      <c r="C18" s="30"/>
      <c r="D18" s="31"/>
      <c r="E18" s="32"/>
      <c r="F18" s="33"/>
      <c r="G18" s="32"/>
      <c r="H18" s="33"/>
      <c r="I18" s="173"/>
      <c r="J18" s="174"/>
      <c r="K18" s="32"/>
      <c r="L18" s="33"/>
      <c r="M18" s="32"/>
      <c r="N18" s="33"/>
      <c r="O18" s="32"/>
      <c r="P18" s="33"/>
      <c r="Q18" s="34"/>
      <c r="R18" s="35"/>
      <c r="S18" s="32"/>
      <c r="T18" s="33"/>
      <c r="U18" s="171"/>
      <c r="V18" s="176"/>
      <c r="W18" s="175"/>
      <c r="X18" s="176"/>
      <c r="Y18" s="258"/>
      <c r="Z18" s="236"/>
      <c r="AA18" s="46"/>
      <c r="AB18" s="196"/>
      <c r="AC18" s="197"/>
      <c r="AD18" s="198"/>
      <c r="AE18" s="197"/>
      <c r="AF18" s="196"/>
      <c r="AG18" s="199"/>
      <c r="AH18" s="200"/>
      <c r="AI18" s="201"/>
      <c r="AJ18" s="196"/>
      <c r="AK18" s="201"/>
      <c r="AL18" s="196"/>
      <c r="AM18" s="201"/>
      <c r="AN18" s="196"/>
      <c r="AO18" s="199"/>
      <c r="AP18" s="51"/>
      <c r="AQ18" s="52"/>
      <c r="AR18" s="47"/>
      <c r="AS18" s="52"/>
      <c r="AT18" s="47"/>
      <c r="AU18" s="201"/>
      <c r="AV18" s="196"/>
      <c r="AW18" s="201"/>
      <c r="AX18" s="53"/>
      <c r="AY18" s="349"/>
    </row>
    <row r="19" spans="1:51" ht="15.75" customHeight="1" x14ac:dyDescent="0.15">
      <c r="A19" s="28">
        <f t="shared" si="1"/>
        <v>44209</v>
      </c>
      <c r="B19" s="29" t="str">
        <f t="shared" si="0"/>
        <v>水</v>
      </c>
      <c r="C19" s="30"/>
      <c r="D19" s="31"/>
      <c r="E19" s="32"/>
      <c r="F19" s="33"/>
      <c r="G19" s="32"/>
      <c r="H19" s="172"/>
      <c r="I19" s="173"/>
      <c r="J19" s="174"/>
      <c r="K19" s="171"/>
      <c r="L19" s="172"/>
      <c r="M19" s="171"/>
      <c r="N19" s="172"/>
      <c r="O19" s="171"/>
      <c r="P19" s="172"/>
      <c r="Q19" s="173"/>
      <c r="R19" s="174"/>
      <c r="S19" s="171"/>
      <c r="T19" s="33"/>
      <c r="U19" s="32"/>
      <c r="V19" s="57"/>
      <c r="W19" s="58"/>
      <c r="X19" s="57"/>
      <c r="Y19" s="258"/>
      <c r="Z19" s="236"/>
      <c r="AA19" s="46"/>
      <c r="AB19" s="196"/>
      <c r="AC19" s="197"/>
      <c r="AD19" s="198"/>
      <c r="AE19" s="197"/>
      <c r="AF19" s="196"/>
      <c r="AG19" s="199"/>
      <c r="AH19" s="200"/>
      <c r="AI19" s="201"/>
      <c r="AJ19" s="196"/>
      <c r="AK19" s="201"/>
      <c r="AL19" s="196"/>
      <c r="AM19" s="201"/>
      <c r="AN19" s="196"/>
      <c r="AO19" s="199"/>
      <c r="AP19" s="51"/>
      <c r="AQ19" s="52"/>
      <c r="AR19" s="47"/>
      <c r="AS19" s="52"/>
      <c r="AT19" s="47"/>
      <c r="AU19" s="201"/>
      <c r="AV19" s="196"/>
      <c r="AW19" s="201"/>
      <c r="AX19" s="53"/>
      <c r="AY19" s="349"/>
    </row>
    <row r="20" spans="1:51" ht="15.75" customHeight="1" x14ac:dyDescent="0.15">
      <c r="A20" s="28">
        <f t="shared" si="1"/>
        <v>44210</v>
      </c>
      <c r="B20" s="29" t="str">
        <f t="shared" si="0"/>
        <v>木</v>
      </c>
      <c r="C20" s="30"/>
      <c r="D20" s="31"/>
      <c r="E20" s="32"/>
      <c r="F20" s="33"/>
      <c r="G20" s="32"/>
      <c r="H20" s="172"/>
      <c r="I20" s="173"/>
      <c r="J20" s="174"/>
      <c r="K20" s="171"/>
      <c r="L20" s="172"/>
      <c r="M20" s="171"/>
      <c r="N20" s="172"/>
      <c r="O20" s="171"/>
      <c r="P20" s="172"/>
      <c r="Q20" s="173"/>
      <c r="R20" s="174"/>
      <c r="S20" s="171"/>
      <c r="T20" s="172"/>
      <c r="U20" s="171"/>
      <c r="V20" s="57"/>
      <c r="W20" s="58"/>
      <c r="X20" s="57"/>
      <c r="Y20" s="59"/>
      <c r="Z20" s="236"/>
      <c r="AA20" s="46"/>
      <c r="AB20" s="196"/>
      <c r="AC20" s="197"/>
      <c r="AD20" s="198"/>
      <c r="AE20" s="197"/>
      <c r="AF20" s="196"/>
      <c r="AG20" s="199"/>
      <c r="AH20" s="200"/>
      <c r="AI20" s="201"/>
      <c r="AJ20" s="196"/>
      <c r="AK20" s="201"/>
      <c r="AL20" s="196"/>
      <c r="AM20" s="201"/>
      <c r="AN20" s="196"/>
      <c r="AO20" s="199"/>
      <c r="AP20" s="51"/>
      <c r="AQ20" s="52"/>
      <c r="AR20" s="47"/>
      <c r="AS20" s="52"/>
      <c r="AT20" s="54"/>
      <c r="AU20" s="62"/>
      <c r="AV20" s="54"/>
      <c r="AW20" s="62"/>
      <c r="AX20" s="53"/>
      <c r="AY20" s="349"/>
    </row>
    <row r="21" spans="1:51" ht="15.75" customHeight="1" x14ac:dyDescent="0.15">
      <c r="A21" s="28">
        <f t="shared" si="1"/>
        <v>44211</v>
      </c>
      <c r="B21" s="29" t="str">
        <f t="shared" si="0"/>
        <v>金</v>
      </c>
      <c r="C21" s="30"/>
      <c r="D21" s="31"/>
      <c r="E21" s="32"/>
      <c r="F21" s="33"/>
      <c r="G21" s="32"/>
      <c r="H21" s="172"/>
      <c r="I21" s="173"/>
      <c r="J21" s="174"/>
      <c r="K21" s="171"/>
      <c r="L21" s="172"/>
      <c r="M21" s="171"/>
      <c r="N21" s="172"/>
      <c r="O21" s="171"/>
      <c r="P21" s="172"/>
      <c r="Q21" s="173"/>
      <c r="R21" s="174"/>
      <c r="S21" s="171"/>
      <c r="T21" s="172"/>
      <c r="U21" s="171"/>
      <c r="V21" s="57"/>
      <c r="W21" s="58"/>
      <c r="X21" s="57"/>
      <c r="Y21" s="59"/>
      <c r="Z21" s="236"/>
      <c r="AA21" s="46"/>
      <c r="AB21" s="196"/>
      <c r="AC21" s="197"/>
      <c r="AD21" s="198"/>
      <c r="AE21" s="197"/>
      <c r="AF21" s="196"/>
      <c r="AG21" s="199"/>
      <c r="AH21" s="200"/>
      <c r="AI21" s="201"/>
      <c r="AJ21" s="196"/>
      <c r="AK21" s="201"/>
      <c r="AL21" s="196"/>
      <c r="AM21" s="201"/>
      <c r="AN21" s="196"/>
      <c r="AO21" s="199"/>
      <c r="AP21" s="51"/>
      <c r="AQ21" s="52"/>
      <c r="AR21" s="47"/>
      <c r="AS21" s="52"/>
      <c r="AT21" s="47"/>
      <c r="AU21" s="201"/>
      <c r="AV21" s="196"/>
      <c r="AW21" s="201"/>
      <c r="AX21" s="53"/>
      <c r="AY21" s="349"/>
    </row>
    <row r="22" spans="1:51" ht="15.75" customHeight="1" x14ac:dyDescent="0.15">
      <c r="A22" s="28">
        <f t="shared" si="1"/>
        <v>44212</v>
      </c>
      <c r="B22" s="29" t="str">
        <f t="shared" si="0"/>
        <v>土</v>
      </c>
      <c r="C22" s="30"/>
      <c r="D22" s="170"/>
      <c r="E22" s="171"/>
      <c r="F22" s="172"/>
      <c r="G22" s="171"/>
      <c r="H22" s="172"/>
      <c r="I22" s="173"/>
      <c r="J22" s="174"/>
      <c r="K22" s="171"/>
      <c r="L22" s="172"/>
      <c r="M22" s="171"/>
      <c r="N22" s="172"/>
      <c r="O22" s="171"/>
      <c r="P22" s="172"/>
      <c r="Q22" s="173"/>
      <c r="R22" s="174"/>
      <c r="S22" s="171"/>
      <c r="T22" s="172"/>
      <c r="U22" s="171"/>
      <c r="V22" s="176"/>
      <c r="W22" s="175"/>
      <c r="X22" s="176"/>
      <c r="Y22" s="258"/>
      <c r="Z22" s="236"/>
      <c r="AA22" s="46"/>
      <c r="AB22" s="196"/>
      <c r="AC22" s="197"/>
      <c r="AD22" s="198"/>
      <c r="AE22" s="197"/>
      <c r="AF22" s="196"/>
      <c r="AG22" s="199"/>
      <c r="AH22" s="200"/>
      <c r="AI22" s="201"/>
      <c r="AJ22" s="196"/>
      <c r="AK22" s="201"/>
      <c r="AL22" s="196"/>
      <c r="AM22" s="201"/>
      <c r="AN22" s="196"/>
      <c r="AO22" s="199"/>
      <c r="AP22" s="51"/>
      <c r="AQ22" s="52"/>
      <c r="AR22" s="47"/>
      <c r="AS22" s="52"/>
      <c r="AT22" s="47"/>
      <c r="AU22" s="201"/>
      <c r="AV22" s="196"/>
      <c r="AW22" s="201"/>
      <c r="AX22" s="53"/>
      <c r="AY22" s="349"/>
    </row>
    <row r="23" spans="1:51" ht="15.75" customHeight="1" x14ac:dyDescent="0.15">
      <c r="A23" s="28">
        <f t="shared" si="1"/>
        <v>44213</v>
      </c>
      <c r="B23" s="29" t="str">
        <f t="shared" si="0"/>
        <v>日</v>
      </c>
      <c r="C23" s="30"/>
      <c r="D23" s="61"/>
      <c r="E23" s="39"/>
      <c r="F23" s="36"/>
      <c r="G23" s="39"/>
      <c r="H23" s="36"/>
      <c r="I23" s="173"/>
      <c r="J23" s="174"/>
      <c r="K23" s="171"/>
      <c r="L23" s="172"/>
      <c r="M23" s="171"/>
      <c r="N23" s="172"/>
      <c r="O23" s="171"/>
      <c r="P23" s="172"/>
      <c r="Q23" s="173"/>
      <c r="R23" s="174"/>
      <c r="S23" s="171"/>
      <c r="T23" s="172"/>
      <c r="U23" s="171"/>
      <c r="V23" s="176"/>
      <c r="W23" s="175"/>
      <c r="X23" s="176"/>
      <c r="Y23" s="258"/>
      <c r="Z23" s="236"/>
      <c r="AA23" s="46"/>
      <c r="AB23" s="196"/>
      <c r="AC23" s="197"/>
      <c r="AD23" s="198"/>
      <c r="AE23" s="197"/>
      <c r="AF23" s="196"/>
      <c r="AG23" s="199"/>
      <c r="AH23" s="200"/>
      <c r="AI23" s="201"/>
      <c r="AJ23" s="196"/>
      <c r="AK23" s="201"/>
      <c r="AL23" s="196"/>
      <c r="AM23" s="201"/>
      <c r="AN23" s="196"/>
      <c r="AO23" s="199"/>
      <c r="AP23" s="51"/>
      <c r="AQ23" s="52"/>
      <c r="AR23" s="47"/>
      <c r="AS23" s="52"/>
      <c r="AT23" s="47"/>
      <c r="AU23" s="201"/>
      <c r="AV23" s="196"/>
      <c r="AW23" s="201"/>
      <c r="AX23" s="53"/>
      <c r="AY23" s="349"/>
    </row>
    <row r="24" spans="1:51" ht="15.75" customHeight="1" x14ac:dyDescent="0.15">
      <c r="A24" s="28">
        <f t="shared" si="1"/>
        <v>44214</v>
      </c>
      <c r="B24" s="29" t="str">
        <f t="shared" si="0"/>
        <v>月</v>
      </c>
      <c r="C24" s="30"/>
      <c r="D24" s="170"/>
      <c r="E24" s="171"/>
      <c r="F24" s="33"/>
      <c r="G24" s="32"/>
      <c r="H24" s="33"/>
      <c r="I24" s="34"/>
      <c r="J24" s="35"/>
      <c r="K24" s="32"/>
      <c r="L24" s="33"/>
      <c r="M24" s="32"/>
      <c r="N24" s="33"/>
      <c r="O24" s="171"/>
      <c r="P24" s="172"/>
      <c r="Q24" s="173"/>
      <c r="R24" s="174"/>
      <c r="S24" s="171"/>
      <c r="T24" s="172"/>
      <c r="U24" s="171"/>
      <c r="V24" s="176"/>
      <c r="W24" s="175"/>
      <c r="X24" s="176"/>
      <c r="Y24" s="258"/>
      <c r="Z24" s="236"/>
      <c r="AA24" s="46"/>
      <c r="AB24" s="196"/>
      <c r="AC24" s="197"/>
      <c r="AD24" s="198"/>
      <c r="AE24" s="197"/>
      <c r="AF24" s="196"/>
      <c r="AG24" s="199"/>
      <c r="AH24" s="200"/>
      <c r="AI24" s="201"/>
      <c r="AJ24" s="196"/>
      <c r="AK24" s="201"/>
      <c r="AL24" s="54"/>
      <c r="AM24" s="62"/>
      <c r="AN24" s="54"/>
      <c r="AO24" s="60"/>
      <c r="AP24" s="103"/>
      <c r="AQ24" s="52"/>
      <c r="AR24" s="47"/>
      <c r="AS24" s="52"/>
      <c r="AT24" s="47"/>
      <c r="AU24" s="201"/>
      <c r="AV24" s="196"/>
      <c r="AW24" s="201"/>
      <c r="AX24" s="53"/>
      <c r="AY24" s="349"/>
    </row>
    <row r="25" spans="1:51" ht="15.75" customHeight="1" x14ac:dyDescent="0.15">
      <c r="A25" s="28">
        <f t="shared" si="1"/>
        <v>44215</v>
      </c>
      <c r="B25" s="29" t="str">
        <f t="shared" si="0"/>
        <v>火</v>
      </c>
      <c r="C25" s="30"/>
      <c r="D25" s="170"/>
      <c r="E25" s="171"/>
      <c r="F25" s="172"/>
      <c r="G25" s="171"/>
      <c r="H25" s="172"/>
      <c r="I25" s="173"/>
      <c r="J25" s="174"/>
      <c r="K25" s="171"/>
      <c r="L25" s="172"/>
      <c r="M25" s="171"/>
      <c r="N25" s="172"/>
      <c r="O25" s="171"/>
      <c r="P25" s="172"/>
      <c r="Q25" s="173"/>
      <c r="R25" s="174"/>
      <c r="S25" s="171"/>
      <c r="T25" s="172"/>
      <c r="U25" s="171"/>
      <c r="V25" s="176"/>
      <c r="W25" s="175"/>
      <c r="X25" s="176"/>
      <c r="Y25" s="258"/>
      <c r="Z25" s="236"/>
      <c r="AA25" s="46"/>
      <c r="AB25" s="196"/>
      <c r="AC25" s="197"/>
      <c r="AD25" s="198"/>
      <c r="AE25" s="197"/>
      <c r="AF25" s="196"/>
      <c r="AG25" s="199"/>
      <c r="AH25" s="200"/>
      <c r="AI25" s="201"/>
      <c r="AJ25" s="196"/>
      <c r="AK25" s="201"/>
      <c r="AL25" s="196"/>
      <c r="AM25" s="201"/>
      <c r="AN25" s="196"/>
      <c r="AO25" s="199"/>
      <c r="AP25" s="51"/>
      <c r="AQ25" s="52"/>
      <c r="AR25" s="47"/>
      <c r="AS25" s="52"/>
      <c r="AT25" s="47"/>
      <c r="AU25" s="201"/>
      <c r="AV25" s="196"/>
      <c r="AW25" s="201"/>
      <c r="AX25" s="53"/>
      <c r="AY25" s="349"/>
    </row>
    <row r="26" spans="1:51" ht="15.75" customHeight="1" thickBot="1" x14ac:dyDescent="0.2">
      <c r="A26" s="28">
        <f t="shared" si="1"/>
        <v>44216</v>
      </c>
      <c r="B26" s="29" t="str">
        <f t="shared" si="0"/>
        <v>水</v>
      </c>
      <c r="C26" s="64"/>
      <c r="D26" s="65"/>
      <c r="E26" s="66"/>
      <c r="F26" s="67"/>
      <c r="G26" s="66"/>
      <c r="H26" s="67"/>
      <c r="I26" s="180"/>
      <c r="J26" s="181"/>
      <c r="K26" s="178"/>
      <c r="L26" s="179"/>
      <c r="M26" s="178"/>
      <c r="N26" s="179"/>
      <c r="O26" s="178"/>
      <c r="P26" s="179"/>
      <c r="Q26" s="180"/>
      <c r="R26" s="181"/>
      <c r="S26" s="178"/>
      <c r="T26" s="68"/>
      <c r="U26" s="71"/>
      <c r="V26" s="72"/>
      <c r="W26" s="73"/>
      <c r="X26" s="72"/>
      <c r="Y26" s="259"/>
      <c r="Z26" s="236"/>
      <c r="AA26" s="46"/>
      <c r="AB26" s="156"/>
      <c r="AC26" s="194"/>
      <c r="AD26" s="195"/>
      <c r="AE26" s="194"/>
      <c r="AF26" s="203"/>
      <c r="AG26" s="206"/>
      <c r="AH26" s="158"/>
      <c r="AI26" s="157"/>
      <c r="AJ26" s="156"/>
      <c r="AK26" s="157"/>
      <c r="AL26" s="203"/>
      <c r="AM26" s="208"/>
      <c r="AN26" s="203"/>
      <c r="AO26" s="206"/>
      <c r="AP26" s="83"/>
      <c r="AQ26" s="84"/>
      <c r="AR26" s="81"/>
      <c r="AS26" s="84"/>
      <c r="AT26" s="81"/>
      <c r="AU26" s="208"/>
      <c r="AV26" s="203"/>
      <c r="AW26" s="208"/>
      <c r="AX26" s="85"/>
      <c r="AY26" s="349"/>
    </row>
    <row r="27" spans="1:51" ht="15.75" customHeight="1" thickTop="1" x14ac:dyDescent="0.15">
      <c r="A27" s="28">
        <f t="shared" si="1"/>
        <v>44217</v>
      </c>
      <c r="B27" s="29" t="str">
        <f t="shared" si="0"/>
        <v>木</v>
      </c>
      <c r="C27" s="30"/>
      <c r="D27" s="154"/>
      <c r="E27" s="91"/>
      <c r="F27" s="92"/>
      <c r="G27" s="91"/>
      <c r="H27" s="185"/>
      <c r="I27" s="186"/>
      <c r="J27" s="90"/>
      <c r="K27" s="91"/>
      <c r="L27" s="92"/>
      <c r="M27" s="91"/>
      <c r="N27" s="92"/>
      <c r="O27" s="87"/>
      <c r="P27" s="92"/>
      <c r="Q27" s="153"/>
      <c r="R27" s="187"/>
      <c r="S27" s="184"/>
      <c r="T27" s="185"/>
      <c r="U27" s="184"/>
      <c r="V27" s="188"/>
      <c r="W27" s="189"/>
      <c r="X27" s="188"/>
      <c r="Y27" s="260"/>
      <c r="Z27" s="236"/>
      <c r="AA27" s="46"/>
      <c r="AB27" s="162"/>
      <c r="AC27" s="163"/>
      <c r="AD27" s="164"/>
      <c r="AE27" s="163"/>
      <c r="AF27" s="162"/>
      <c r="AG27" s="210"/>
      <c r="AH27" s="211"/>
      <c r="AI27" s="212"/>
      <c r="AJ27" s="209"/>
      <c r="AK27" s="212"/>
      <c r="AL27" s="209"/>
      <c r="AM27" s="212"/>
      <c r="AN27" s="209"/>
      <c r="AO27" s="210"/>
      <c r="AP27" s="101"/>
      <c r="AQ27" s="102"/>
      <c r="AR27" s="99"/>
      <c r="AS27" s="102"/>
      <c r="AT27" s="99"/>
      <c r="AU27" s="212"/>
      <c r="AV27" s="209"/>
      <c r="AW27" s="212"/>
      <c r="AX27" s="53"/>
      <c r="AY27" s="349"/>
    </row>
    <row r="28" spans="1:51" ht="15.75" customHeight="1" x14ac:dyDescent="0.15">
      <c r="A28" s="28">
        <f t="shared" si="1"/>
        <v>44218</v>
      </c>
      <c r="B28" s="29" t="str">
        <f t="shared" si="0"/>
        <v>金</v>
      </c>
      <c r="C28" s="30"/>
      <c r="D28" s="31"/>
      <c r="E28" s="32"/>
      <c r="F28" s="33"/>
      <c r="G28" s="32"/>
      <c r="H28" s="33"/>
      <c r="I28" s="34"/>
      <c r="J28" s="35"/>
      <c r="K28" s="32"/>
      <c r="L28" s="33"/>
      <c r="M28" s="32"/>
      <c r="N28" s="33"/>
      <c r="O28" s="32"/>
      <c r="P28" s="36"/>
      <c r="Q28" s="37"/>
      <c r="R28" s="174"/>
      <c r="S28" s="171"/>
      <c r="T28" s="172"/>
      <c r="U28" s="171"/>
      <c r="V28" s="176"/>
      <c r="W28" s="175"/>
      <c r="X28" s="176"/>
      <c r="Y28" s="258"/>
      <c r="Z28" s="236"/>
      <c r="AA28" s="46"/>
      <c r="AB28" s="196"/>
      <c r="AC28" s="197"/>
      <c r="AD28" s="198"/>
      <c r="AE28" s="197"/>
      <c r="AF28" s="196"/>
      <c r="AG28" s="199"/>
      <c r="AH28" s="200"/>
      <c r="AI28" s="201"/>
      <c r="AJ28" s="196"/>
      <c r="AK28" s="201"/>
      <c r="AL28" s="196"/>
      <c r="AM28" s="201"/>
      <c r="AN28" s="196"/>
      <c r="AO28" s="199"/>
      <c r="AP28" s="51"/>
      <c r="AQ28" s="52"/>
      <c r="AR28" s="47"/>
      <c r="AS28" s="52"/>
      <c r="AT28" s="47"/>
      <c r="AU28" s="201"/>
      <c r="AV28" s="196"/>
      <c r="AW28" s="201"/>
      <c r="AX28" s="53"/>
      <c r="AY28" s="349"/>
    </row>
    <row r="29" spans="1:51" ht="15.75" customHeight="1" x14ac:dyDescent="0.15">
      <c r="A29" s="28">
        <f t="shared" si="1"/>
        <v>44219</v>
      </c>
      <c r="B29" s="29" t="str">
        <f t="shared" si="0"/>
        <v>土</v>
      </c>
      <c r="C29" s="30"/>
      <c r="D29" s="170"/>
      <c r="E29" s="171"/>
      <c r="F29" s="172"/>
      <c r="G29" s="171"/>
      <c r="H29" s="172"/>
      <c r="I29" s="173"/>
      <c r="J29" s="174"/>
      <c r="K29" s="171"/>
      <c r="L29" s="172"/>
      <c r="M29" s="171"/>
      <c r="N29" s="172"/>
      <c r="O29" s="171"/>
      <c r="P29" s="172"/>
      <c r="Q29" s="173"/>
      <c r="R29" s="174"/>
      <c r="S29" s="171"/>
      <c r="T29" s="172"/>
      <c r="U29" s="171"/>
      <c r="V29" s="176"/>
      <c r="W29" s="175"/>
      <c r="X29" s="176"/>
      <c r="Y29" s="258"/>
      <c r="Z29" s="236"/>
      <c r="AA29" s="46"/>
      <c r="AB29" s="196"/>
      <c r="AC29" s="197"/>
      <c r="AD29" s="198"/>
      <c r="AE29" s="197"/>
      <c r="AF29" s="196"/>
      <c r="AG29" s="199"/>
      <c r="AH29" s="151"/>
      <c r="AI29" s="150"/>
      <c r="AJ29" s="149"/>
      <c r="AK29" s="150"/>
      <c r="AL29" s="149"/>
      <c r="AM29" s="201"/>
      <c r="AN29" s="196"/>
      <c r="AO29" s="199"/>
      <c r="AP29" s="51"/>
      <c r="AQ29" s="52"/>
      <c r="AR29" s="47"/>
      <c r="AS29" s="52"/>
      <c r="AT29" s="47"/>
      <c r="AU29" s="201"/>
      <c r="AV29" s="196"/>
      <c r="AW29" s="201"/>
      <c r="AX29" s="53"/>
      <c r="AY29" s="349"/>
    </row>
    <row r="30" spans="1:51" ht="15.75" customHeight="1" x14ac:dyDescent="0.15">
      <c r="A30" s="28">
        <f t="shared" si="1"/>
        <v>44220</v>
      </c>
      <c r="B30" s="29" t="str">
        <f t="shared" si="0"/>
        <v>日</v>
      </c>
      <c r="C30" s="30"/>
      <c r="D30" s="170"/>
      <c r="E30" s="171"/>
      <c r="F30" s="172"/>
      <c r="G30" s="171"/>
      <c r="H30" s="172"/>
      <c r="I30" s="173"/>
      <c r="J30" s="174"/>
      <c r="K30" s="171"/>
      <c r="L30" s="33"/>
      <c r="M30" s="32"/>
      <c r="N30" s="33"/>
      <c r="O30" s="32"/>
      <c r="P30" s="172"/>
      <c r="Q30" s="173"/>
      <c r="R30" s="174"/>
      <c r="S30" s="171"/>
      <c r="T30" s="172"/>
      <c r="U30" s="171"/>
      <c r="V30" s="176"/>
      <c r="W30" s="175"/>
      <c r="X30" s="176"/>
      <c r="Y30" s="258"/>
      <c r="Z30" s="236"/>
      <c r="AA30" s="46"/>
      <c r="AB30" s="196"/>
      <c r="AC30" s="197"/>
      <c r="AD30" s="198"/>
      <c r="AE30" s="197"/>
      <c r="AF30" s="196"/>
      <c r="AG30" s="199"/>
      <c r="AH30" s="200"/>
      <c r="AI30" s="201"/>
      <c r="AJ30" s="196"/>
      <c r="AK30" s="201"/>
      <c r="AL30" s="196"/>
      <c r="AM30" s="201"/>
      <c r="AN30" s="196"/>
      <c r="AO30" s="199"/>
      <c r="AP30" s="51"/>
      <c r="AQ30" s="52"/>
      <c r="AR30" s="47"/>
      <c r="AS30" s="52"/>
      <c r="AT30" s="47"/>
      <c r="AU30" s="201"/>
      <c r="AV30" s="196"/>
      <c r="AW30" s="201"/>
      <c r="AX30" s="53"/>
      <c r="AY30" s="349"/>
    </row>
    <row r="31" spans="1:51" ht="15.75" customHeight="1" x14ac:dyDescent="0.15">
      <c r="A31" s="28">
        <f t="shared" si="1"/>
        <v>44221</v>
      </c>
      <c r="B31" s="29" t="str">
        <f t="shared" si="0"/>
        <v>月</v>
      </c>
      <c r="C31" s="30"/>
      <c r="D31" s="31"/>
      <c r="E31" s="32"/>
      <c r="F31" s="33"/>
      <c r="G31" s="32"/>
      <c r="H31" s="33"/>
      <c r="I31" s="173"/>
      <c r="J31" s="174"/>
      <c r="K31" s="171"/>
      <c r="L31" s="172"/>
      <c r="M31" s="171"/>
      <c r="N31" s="172"/>
      <c r="O31" s="171"/>
      <c r="P31" s="172"/>
      <c r="Q31" s="173"/>
      <c r="R31" s="174"/>
      <c r="S31" s="171"/>
      <c r="T31" s="172"/>
      <c r="U31" s="171"/>
      <c r="V31" s="176"/>
      <c r="W31" s="175"/>
      <c r="X31" s="176"/>
      <c r="Y31" s="258"/>
      <c r="Z31" s="236"/>
      <c r="AA31" s="46"/>
      <c r="AB31" s="196"/>
      <c r="AC31" s="197"/>
      <c r="AD31" s="198"/>
      <c r="AE31" s="197"/>
      <c r="AF31" s="196"/>
      <c r="AG31" s="199"/>
      <c r="AH31" s="200"/>
      <c r="AI31" s="201"/>
      <c r="AJ31" s="196"/>
      <c r="AK31" s="201"/>
      <c r="AL31" s="196"/>
      <c r="AM31" s="201"/>
      <c r="AN31" s="196"/>
      <c r="AO31" s="199"/>
      <c r="AP31" s="51"/>
      <c r="AQ31" s="52"/>
      <c r="AR31" s="47"/>
      <c r="AS31" s="52"/>
      <c r="AT31" s="47"/>
      <c r="AU31" s="201"/>
      <c r="AV31" s="196"/>
      <c r="AW31" s="201"/>
      <c r="AX31" s="53"/>
      <c r="AY31" s="349"/>
    </row>
    <row r="32" spans="1:51" ht="15.75" customHeight="1" x14ac:dyDescent="0.15">
      <c r="A32" s="28">
        <f t="shared" si="1"/>
        <v>44222</v>
      </c>
      <c r="B32" s="29" t="str">
        <f t="shared" si="0"/>
        <v>火</v>
      </c>
      <c r="C32" s="30"/>
      <c r="D32" s="170"/>
      <c r="E32" s="171"/>
      <c r="F32" s="172"/>
      <c r="G32" s="171"/>
      <c r="H32" s="172"/>
      <c r="I32" s="34"/>
      <c r="J32" s="35"/>
      <c r="K32" s="32"/>
      <c r="L32" s="33"/>
      <c r="M32" s="32"/>
      <c r="N32" s="33"/>
      <c r="O32" s="32"/>
      <c r="P32" s="172"/>
      <c r="Q32" s="173"/>
      <c r="R32" s="174"/>
      <c r="S32" s="171"/>
      <c r="T32" s="172"/>
      <c r="U32" s="171"/>
      <c r="V32" s="176"/>
      <c r="W32" s="175"/>
      <c r="X32" s="176"/>
      <c r="Y32" s="258"/>
      <c r="Z32" s="236"/>
      <c r="AA32" s="46"/>
      <c r="AB32" s="196"/>
      <c r="AC32" s="197"/>
      <c r="AD32" s="198"/>
      <c r="AE32" s="197"/>
      <c r="AF32" s="196"/>
      <c r="AG32" s="199"/>
      <c r="AH32" s="200"/>
      <c r="AI32" s="201"/>
      <c r="AJ32" s="196"/>
      <c r="AK32" s="201"/>
      <c r="AL32" s="196"/>
      <c r="AM32" s="201"/>
      <c r="AN32" s="196"/>
      <c r="AO32" s="199"/>
      <c r="AP32" s="51"/>
      <c r="AQ32" s="52"/>
      <c r="AR32" s="47"/>
      <c r="AS32" s="52"/>
      <c r="AT32" s="47"/>
      <c r="AU32" s="201"/>
      <c r="AV32" s="196"/>
      <c r="AW32" s="201"/>
      <c r="AX32" s="53"/>
      <c r="AY32" s="349"/>
    </row>
    <row r="33" spans="1:51" ht="15.75" customHeight="1" x14ac:dyDescent="0.15">
      <c r="A33" s="28">
        <f t="shared" si="1"/>
        <v>44223</v>
      </c>
      <c r="B33" s="29" t="str">
        <f t="shared" si="0"/>
        <v>水</v>
      </c>
      <c r="C33" s="30"/>
      <c r="D33" s="31"/>
      <c r="E33" s="32"/>
      <c r="F33" s="33"/>
      <c r="G33" s="32"/>
      <c r="H33" s="33"/>
      <c r="I33" s="34"/>
      <c r="J33" s="35"/>
      <c r="K33" s="32"/>
      <c r="L33" s="33"/>
      <c r="M33" s="32"/>
      <c r="N33" s="33"/>
      <c r="O33" s="171"/>
      <c r="P33" s="172"/>
      <c r="Q33" s="173"/>
      <c r="R33" s="174"/>
      <c r="S33" s="171"/>
      <c r="T33" s="36"/>
      <c r="U33" s="39"/>
      <c r="V33" s="40"/>
      <c r="W33" s="41"/>
      <c r="X33" s="40"/>
      <c r="Y33" s="258"/>
      <c r="Z33" s="236"/>
      <c r="AA33" s="46"/>
      <c r="AB33" s="196"/>
      <c r="AC33" s="55"/>
      <c r="AD33" s="56"/>
      <c r="AE33" s="55"/>
      <c r="AF33" s="54"/>
      <c r="AG33" s="199"/>
      <c r="AH33" s="200"/>
      <c r="AI33" s="201"/>
      <c r="AJ33" s="196"/>
      <c r="AK33" s="201"/>
      <c r="AL33" s="196"/>
      <c r="AM33" s="201"/>
      <c r="AN33" s="196"/>
      <c r="AO33" s="199"/>
      <c r="AP33" s="51"/>
      <c r="AQ33" s="52"/>
      <c r="AR33" s="47"/>
      <c r="AS33" s="52"/>
      <c r="AT33" s="47"/>
      <c r="AU33" s="201"/>
      <c r="AV33" s="196"/>
      <c r="AW33" s="201"/>
      <c r="AX33" s="53"/>
      <c r="AY33" s="349"/>
    </row>
    <row r="34" spans="1:51" ht="15.75" customHeight="1" x14ac:dyDescent="0.15">
      <c r="A34" s="28">
        <f t="shared" si="1"/>
        <v>44224</v>
      </c>
      <c r="B34" s="29" t="str">
        <f t="shared" si="0"/>
        <v>木</v>
      </c>
      <c r="C34" s="30"/>
      <c r="D34" s="31"/>
      <c r="E34" s="32"/>
      <c r="F34" s="33"/>
      <c r="G34" s="32"/>
      <c r="H34" s="172"/>
      <c r="I34" s="34"/>
      <c r="J34" s="35"/>
      <c r="K34" s="32"/>
      <c r="L34" s="33"/>
      <c r="M34" s="32"/>
      <c r="N34" s="33"/>
      <c r="O34" s="32"/>
      <c r="P34" s="33"/>
      <c r="Q34" s="173"/>
      <c r="R34" s="174"/>
      <c r="S34" s="171"/>
      <c r="T34" s="172"/>
      <c r="U34" s="171"/>
      <c r="V34" s="176"/>
      <c r="W34" s="175"/>
      <c r="X34" s="176"/>
      <c r="Y34" s="258"/>
      <c r="Z34" s="236"/>
      <c r="AA34" s="46"/>
      <c r="AB34" s="47"/>
      <c r="AC34" s="48"/>
      <c r="AD34" s="49"/>
      <c r="AE34" s="48"/>
      <c r="AF34" s="47"/>
      <c r="AG34" s="50"/>
      <c r="AH34" s="51"/>
      <c r="AI34" s="52"/>
      <c r="AJ34" s="47"/>
      <c r="AK34" s="52"/>
      <c r="AL34" s="47"/>
      <c r="AM34" s="52"/>
      <c r="AN34" s="47"/>
      <c r="AO34" s="50"/>
      <c r="AP34" s="51"/>
      <c r="AQ34" s="52"/>
      <c r="AR34" s="47"/>
      <c r="AS34" s="52"/>
      <c r="AT34" s="47"/>
      <c r="AU34" s="201"/>
      <c r="AV34" s="196"/>
      <c r="AW34" s="201"/>
      <c r="AX34" s="53"/>
      <c r="AY34" s="349"/>
    </row>
    <row r="35" spans="1:51" ht="15.75" customHeight="1" x14ac:dyDescent="0.15">
      <c r="A35" s="28">
        <f>IF(A34="","",IF(DAY(A34+1)=1,"",A34+1))</f>
        <v>44225</v>
      </c>
      <c r="B35" s="29" t="str">
        <f t="shared" si="0"/>
        <v>金</v>
      </c>
      <c r="C35" s="30"/>
      <c r="D35" s="31"/>
      <c r="E35" s="32"/>
      <c r="F35" s="33"/>
      <c r="G35" s="32"/>
      <c r="H35" s="172"/>
      <c r="I35" s="173"/>
      <c r="J35" s="35"/>
      <c r="K35" s="32"/>
      <c r="L35" s="33"/>
      <c r="M35" s="32"/>
      <c r="N35" s="33"/>
      <c r="O35" s="171"/>
      <c r="P35" s="172"/>
      <c r="Q35" s="173"/>
      <c r="R35" s="174"/>
      <c r="S35" s="171"/>
      <c r="T35" s="172"/>
      <c r="U35" s="171"/>
      <c r="V35" s="176"/>
      <c r="W35" s="175"/>
      <c r="X35" s="176"/>
      <c r="Y35" s="258"/>
      <c r="Z35" s="236"/>
      <c r="AA35" s="46"/>
      <c r="AB35" s="47"/>
      <c r="AC35" s="48"/>
      <c r="AD35" s="49"/>
      <c r="AE35" s="48"/>
      <c r="AF35" s="47"/>
      <c r="AG35" s="50"/>
      <c r="AH35" s="51"/>
      <c r="AI35" s="52"/>
      <c r="AJ35" s="47"/>
      <c r="AK35" s="52"/>
      <c r="AL35" s="47"/>
      <c r="AM35" s="52"/>
      <c r="AN35" s="47"/>
      <c r="AO35" s="50"/>
      <c r="AP35" s="51"/>
      <c r="AQ35" s="52"/>
      <c r="AR35" s="47"/>
      <c r="AS35" s="52"/>
      <c r="AT35" s="47"/>
      <c r="AU35" s="201"/>
      <c r="AV35" s="196"/>
      <c r="AW35" s="201"/>
      <c r="AX35" s="53"/>
      <c r="AY35" s="349"/>
    </row>
    <row r="36" spans="1:51" ht="15.75" customHeight="1" x14ac:dyDescent="0.15">
      <c r="A36" s="28">
        <f t="shared" ref="A36:A37" si="2">IF(A35="","",IF(DAY(A35+1)=1,"",A35+1))</f>
        <v>44226</v>
      </c>
      <c r="B36" s="29" t="str">
        <f t="shared" si="0"/>
        <v>土</v>
      </c>
      <c r="C36" s="30"/>
      <c r="D36" s="31"/>
      <c r="E36" s="32"/>
      <c r="F36" s="33"/>
      <c r="G36" s="32"/>
      <c r="H36" s="33"/>
      <c r="I36" s="34"/>
      <c r="J36" s="35"/>
      <c r="K36" s="32"/>
      <c r="L36" s="33"/>
      <c r="M36" s="32"/>
      <c r="N36" s="33"/>
      <c r="O36" s="32"/>
      <c r="P36" s="172"/>
      <c r="Q36" s="173"/>
      <c r="R36" s="174"/>
      <c r="S36" s="171"/>
      <c r="T36" s="172"/>
      <c r="U36" s="171"/>
      <c r="V36" s="176"/>
      <c r="W36" s="175"/>
      <c r="X36" s="176"/>
      <c r="Y36" s="258"/>
      <c r="Z36" s="236"/>
      <c r="AA36" s="46"/>
      <c r="AB36" s="47"/>
      <c r="AC36" s="48"/>
      <c r="AD36" s="49"/>
      <c r="AE36" s="48"/>
      <c r="AF36" s="47"/>
      <c r="AG36" s="50"/>
      <c r="AH36" s="51"/>
      <c r="AI36" s="52"/>
      <c r="AJ36" s="47"/>
      <c r="AK36" s="52"/>
      <c r="AL36" s="47"/>
      <c r="AM36" s="52"/>
      <c r="AN36" s="47"/>
      <c r="AO36" s="50"/>
      <c r="AP36" s="51"/>
      <c r="AQ36" s="52"/>
      <c r="AR36" s="47"/>
      <c r="AS36" s="52"/>
      <c r="AT36" s="47"/>
      <c r="AU36" s="201"/>
      <c r="AV36" s="196"/>
      <c r="AW36" s="201"/>
      <c r="AX36" s="53"/>
      <c r="AY36" s="349"/>
    </row>
    <row r="37" spans="1:51" ht="15.75" customHeight="1" x14ac:dyDescent="0.15">
      <c r="A37" s="28">
        <f t="shared" si="2"/>
        <v>44227</v>
      </c>
      <c r="B37" s="29" t="str">
        <f t="shared" si="0"/>
        <v>日</v>
      </c>
      <c r="C37" s="234"/>
      <c r="D37" s="170"/>
      <c r="E37" s="171"/>
      <c r="F37" s="172"/>
      <c r="G37" s="171"/>
      <c r="H37" s="172"/>
      <c r="I37" s="173"/>
      <c r="J37" s="174"/>
      <c r="K37" s="171"/>
      <c r="L37" s="172"/>
      <c r="M37" s="171"/>
      <c r="N37" s="172"/>
      <c r="O37" s="171"/>
      <c r="P37" s="172"/>
      <c r="Q37" s="173"/>
      <c r="R37" s="174"/>
      <c r="S37" s="171"/>
      <c r="T37" s="172"/>
      <c r="U37" s="171"/>
      <c r="V37" s="176"/>
      <c r="W37" s="175"/>
      <c r="X37" s="176"/>
      <c r="Y37" s="258"/>
      <c r="Z37" s="238"/>
      <c r="AA37" s="213"/>
      <c r="AB37" s="47"/>
      <c r="AC37" s="48"/>
      <c r="AD37" s="49"/>
      <c r="AE37" s="48"/>
      <c r="AF37" s="47"/>
      <c r="AG37" s="50"/>
      <c r="AH37" s="51"/>
      <c r="AI37" s="52"/>
      <c r="AJ37" s="47"/>
      <c r="AK37" s="52"/>
      <c r="AL37" s="47"/>
      <c r="AM37" s="52"/>
      <c r="AN37" s="47"/>
      <c r="AO37" s="50"/>
      <c r="AP37" s="51"/>
      <c r="AQ37" s="52"/>
      <c r="AR37" s="47"/>
      <c r="AS37" s="52"/>
      <c r="AT37" s="47"/>
      <c r="AU37" s="201"/>
      <c r="AV37" s="196"/>
      <c r="AW37" s="201"/>
      <c r="AX37" s="235"/>
      <c r="AY37" s="350"/>
    </row>
    <row r="38" spans="1:51" ht="15.75" hidden="1" customHeight="1" x14ac:dyDescent="0.15">
      <c r="A38" s="28">
        <f t="shared" si="1"/>
        <v>44228</v>
      </c>
      <c r="B38" s="29" t="str">
        <f t="shared" si="0"/>
        <v>月</v>
      </c>
      <c r="C38" s="113"/>
      <c r="D38" s="114"/>
      <c r="E38" s="115"/>
      <c r="F38" s="116"/>
      <c r="G38" s="115"/>
      <c r="H38" s="116"/>
      <c r="I38" s="115"/>
      <c r="J38" s="116"/>
      <c r="K38" s="115"/>
      <c r="L38" s="116"/>
      <c r="M38" s="115"/>
      <c r="N38" s="116"/>
      <c r="O38" s="115"/>
      <c r="P38" s="116"/>
      <c r="Q38" s="115"/>
      <c r="R38" s="116"/>
      <c r="S38" s="115"/>
      <c r="T38" s="116"/>
      <c r="U38" s="115"/>
      <c r="V38" s="117"/>
      <c r="W38" s="118"/>
      <c r="X38" s="117"/>
      <c r="Y38" s="119"/>
      <c r="Z38" s="120"/>
      <c r="AA38" s="125"/>
      <c r="AB38" s="126"/>
      <c r="AC38" s="127"/>
      <c r="AD38" s="128"/>
      <c r="AE38" s="127"/>
      <c r="AF38" s="126"/>
      <c r="AG38" s="129"/>
      <c r="AH38" s="130"/>
      <c r="AI38" s="131"/>
      <c r="AJ38" s="126"/>
      <c r="AK38" s="131"/>
      <c r="AL38" s="126"/>
      <c r="AM38" s="131"/>
      <c r="AN38" s="126"/>
      <c r="AO38" s="129"/>
      <c r="AP38" s="130"/>
      <c r="AQ38" s="131"/>
      <c r="AR38" s="126"/>
      <c r="AS38" s="131"/>
      <c r="AT38" s="126"/>
      <c r="AU38" s="131"/>
      <c r="AV38" s="126"/>
      <c r="AW38" s="131"/>
      <c r="AX38" s="120"/>
      <c r="AY38" s="243"/>
    </row>
    <row r="39" spans="1:51" ht="15.75" hidden="1" customHeight="1" thickBot="1" x14ac:dyDescent="0.2">
      <c r="A39" s="28">
        <f t="shared" si="1"/>
        <v>44229</v>
      </c>
      <c r="B39" s="29" t="str">
        <f t="shared" si="0"/>
        <v>火</v>
      </c>
      <c r="C39" s="132"/>
      <c r="D39" s="133"/>
      <c r="E39" s="134"/>
      <c r="F39" s="135"/>
      <c r="G39" s="134"/>
      <c r="H39" s="135"/>
      <c r="I39" s="134"/>
      <c r="J39" s="135"/>
      <c r="K39" s="134"/>
      <c r="L39" s="135"/>
      <c r="M39" s="134"/>
      <c r="N39" s="135"/>
      <c r="O39" s="134"/>
      <c r="P39" s="135"/>
      <c r="Q39" s="134"/>
      <c r="R39" s="135"/>
      <c r="S39" s="134"/>
      <c r="T39" s="135"/>
      <c r="U39" s="134"/>
      <c r="V39" s="136"/>
      <c r="W39" s="137"/>
      <c r="X39" s="136"/>
      <c r="Y39" s="138"/>
      <c r="Z39" s="139"/>
      <c r="AA39" s="144"/>
      <c r="AB39" s="145"/>
      <c r="AC39" s="146"/>
      <c r="AD39" s="145"/>
      <c r="AE39" s="146"/>
      <c r="AF39" s="145"/>
      <c r="AG39" s="147"/>
      <c r="AH39" s="148"/>
      <c r="AI39" s="146"/>
      <c r="AJ39" s="145"/>
      <c r="AK39" s="146"/>
      <c r="AL39" s="145"/>
      <c r="AM39" s="146"/>
      <c r="AN39" s="145"/>
      <c r="AO39" s="147"/>
      <c r="AP39" s="148"/>
      <c r="AQ39" s="146"/>
      <c r="AR39" s="145"/>
      <c r="AS39" s="146"/>
      <c r="AT39" s="145"/>
      <c r="AU39" s="146"/>
      <c r="AV39" s="145"/>
      <c r="AW39" s="146"/>
      <c r="AX39" s="139"/>
      <c r="AY39" s="244"/>
    </row>
  </sheetData>
  <sheetProtection selectLockedCells="1" selectUnlockedCells="1"/>
  <mergeCells count="33">
    <mergeCell ref="AY7:AY37"/>
    <mergeCell ref="AK6:AL6"/>
    <mergeCell ref="AO6:AP6"/>
    <mergeCell ref="AQ6:AR6"/>
    <mergeCell ref="AS6:AT6"/>
    <mergeCell ref="AU6:AV6"/>
    <mergeCell ref="AA6:AB6"/>
    <mergeCell ref="AC6:AD6"/>
    <mergeCell ref="AE6:AF6"/>
    <mergeCell ref="AG6:AH6"/>
    <mergeCell ref="AI6:AJ6"/>
    <mergeCell ref="A5:B5"/>
    <mergeCell ref="C5:Y5"/>
    <mergeCell ref="AA5:AX5"/>
    <mergeCell ref="A6:B6"/>
    <mergeCell ref="C6:D6"/>
    <mergeCell ref="E6:F6"/>
    <mergeCell ref="G6:H6"/>
    <mergeCell ref="I6:J6"/>
    <mergeCell ref="K6:L6"/>
    <mergeCell ref="M6:N6"/>
    <mergeCell ref="AM6:AN6"/>
    <mergeCell ref="O6:P6"/>
    <mergeCell ref="Q6:R6"/>
    <mergeCell ref="S6:T6"/>
    <mergeCell ref="U6:V6"/>
    <mergeCell ref="W6:X6"/>
    <mergeCell ref="D1:AX1"/>
    <mergeCell ref="A2:B2"/>
    <mergeCell ref="D2:E2"/>
    <mergeCell ref="A4:B4"/>
    <mergeCell ref="C4:Y4"/>
    <mergeCell ref="AA4:AX4"/>
  </mergeCells>
  <phoneticPr fontId="6"/>
  <conditionalFormatting sqref="A38:B39">
    <cfRule type="expression" dxfId="32" priority="4">
      <formula>WEEKDAY(A38:B38)=3</formula>
    </cfRule>
    <cfRule type="expression" dxfId="31" priority="5">
      <formula>WEEKDAY($B38,1)=7</formula>
    </cfRule>
    <cfRule type="expression" dxfId="30" priority="6">
      <formula>COUNTIF(日付,A38:B38)=1</formula>
    </cfRule>
  </conditionalFormatting>
  <conditionalFormatting sqref="A7:A37">
    <cfRule type="expression" dxfId="29" priority="2">
      <formula>WEEKDAY($A7,1)=1</formula>
    </cfRule>
    <cfRule type="expression" dxfId="28" priority="3">
      <formula>WEEKDAY($A7,1)=7</formula>
    </cfRule>
  </conditionalFormatting>
  <pageMargins left="0.23622047244094491" right="0.23622047244094491" top="0.74803149606299213" bottom="0.74803149606299213" header="0.31496062992125984" footer="0.31496062992125984"/>
  <pageSetup paperSize="9" scale="91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2C936BE8-C815-4F34-9664-FC06B95B8F7D}">
            <xm:f>COUNTIF(祝日!$A$4:$A$138,$A7)=1</xm:f>
            <x14:dxf>
              <fill>
                <patternFill>
                  <bgColor rgb="FFFFC000"/>
                </patternFill>
              </fill>
            </x14:dxf>
          </x14:cfRule>
          <xm:sqref>A7:A37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  <pageSetUpPr fitToPage="1"/>
  </sheetPr>
  <dimension ref="A1:BE39"/>
  <sheetViews>
    <sheetView zoomScale="90" zoomScaleNormal="90" zoomScaleSheetLayoutView="100" workbookViewId="0">
      <selection activeCell="D43" sqref="D43"/>
    </sheetView>
  </sheetViews>
  <sheetFormatPr defaultRowHeight="20.25" x14ac:dyDescent="0.15"/>
  <cols>
    <col min="1" max="1" width="9" style="8" customWidth="1"/>
    <col min="2" max="2" width="6.75" style="9" customWidth="1"/>
    <col min="3" max="3" width="1.25" style="9" customWidth="1"/>
    <col min="4" max="25" width="2.625" style="10" customWidth="1"/>
    <col min="26" max="27" width="1.375" style="10" customWidth="1"/>
    <col min="28" max="49" width="2.625" style="10" customWidth="1"/>
    <col min="50" max="50" width="1.375" style="10" customWidth="1"/>
    <col min="51" max="51" width="10.125" style="10" customWidth="1"/>
    <col min="52" max="52" width="9" style="10"/>
    <col min="53" max="53" width="11.625" style="10" bestFit="1" customWidth="1"/>
    <col min="54" max="56" width="9" style="10"/>
    <col min="57" max="57" width="17.25" style="10" bestFit="1" customWidth="1"/>
    <col min="58" max="16384" width="9" style="10"/>
  </cols>
  <sheetData>
    <row r="1" spans="1:51" s="2" customFormat="1" ht="26.25" customHeight="1" x14ac:dyDescent="0.15">
      <c r="A1" s="268">
        <v>2021</v>
      </c>
      <c r="B1" s="245">
        <v>2</v>
      </c>
      <c r="C1" s="1"/>
      <c r="D1" s="341" t="s">
        <v>0</v>
      </c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  <c r="AF1" s="341"/>
      <c r="AG1" s="341"/>
      <c r="AH1" s="341"/>
      <c r="AI1" s="341"/>
      <c r="AJ1" s="341"/>
      <c r="AK1" s="341"/>
      <c r="AL1" s="341"/>
      <c r="AM1" s="341"/>
      <c r="AN1" s="341"/>
      <c r="AO1" s="341"/>
      <c r="AP1" s="341"/>
      <c r="AQ1" s="341"/>
      <c r="AR1" s="341"/>
      <c r="AS1" s="341"/>
      <c r="AT1" s="341"/>
      <c r="AU1" s="341"/>
      <c r="AV1" s="341"/>
      <c r="AW1" s="341"/>
      <c r="AX1" s="341"/>
    </row>
    <row r="2" spans="1:51" s="7" customFormat="1" ht="20.100000000000001" customHeight="1" x14ac:dyDescent="0.15">
      <c r="A2" s="348">
        <f ca="1">NOW()</f>
        <v>44369.398090162038</v>
      </c>
      <c r="B2" s="348"/>
      <c r="C2" s="292"/>
      <c r="D2" s="343" t="s">
        <v>1</v>
      </c>
      <c r="E2" s="344"/>
      <c r="F2" s="4"/>
      <c r="G2" s="5"/>
      <c r="H2" s="240" t="s">
        <v>69</v>
      </c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/>
      <c r="AV2" s="241"/>
      <c r="AW2" s="241"/>
      <c r="AX2" s="6"/>
    </row>
    <row r="3" spans="1:51" ht="4.5" customHeight="1" thickBot="1" x14ac:dyDescent="0.2">
      <c r="V3" s="11"/>
      <c r="W3" s="12"/>
      <c r="X3" s="12"/>
      <c r="Y3" s="12"/>
      <c r="Z3" s="13"/>
      <c r="AA3" s="13"/>
      <c r="AT3" s="14"/>
      <c r="AU3" s="15"/>
      <c r="AV3" s="15"/>
      <c r="AW3" s="15"/>
      <c r="AX3" s="15"/>
    </row>
    <row r="4" spans="1:51" s="18" customFormat="1" ht="20.100000000000001" customHeight="1" x14ac:dyDescent="0.15">
      <c r="A4" s="332" t="s">
        <v>3</v>
      </c>
      <c r="B4" s="333"/>
      <c r="C4" s="334" t="s">
        <v>34</v>
      </c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5"/>
      <c r="X4" s="335"/>
      <c r="Y4" s="335"/>
      <c r="Z4" s="16"/>
      <c r="AA4" s="337" t="s">
        <v>6</v>
      </c>
      <c r="AB4" s="338"/>
      <c r="AC4" s="338"/>
      <c r="AD4" s="338"/>
      <c r="AE4" s="338"/>
      <c r="AF4" s="338"/>
      <c r="AG4" s="338"/>
      <c r="AH4" s="338"/>
      <c r="AI4" s="338"/>
      <c r="AJ4" s="338"/>
      <c r="AK4" s="338"/>
      <c r="AL4" s="338"/>
      <c r="AM4" s="338"/>
      <c r="AN4" s="338"/>
      <c r="AO4" s="338"/>
      <c r="AP4" s="338"/>
      <c r="AQ4" s="338"/>
      <c r="AR4" s="338"/>
      <c r="AS4" s="338"/>
      <c r="AT4" s="338"/>
      <c r="AU4" s="338"/>
      <c r="AV4" s="338"/>
      <c r="AW4" s="338"/>
      <c r="AX4" s="339"/>
      <c r="AY4" s="17"/>
    </row>
    <row r="5" spans="1:51" s="18" customFormat="1" ht="14.25" customHeight="1" x14ac:dyDescent="0.15">
      <c r="A5" s="323" t="s">
        <v>7</v>
      </c>
      <c r="B5" s="324"/>
      <c r="C5" s="325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6"/>
      <c r="W5" s="326"/>
      <c r="X5" s="326"/>
      <c r="Y5" s="326"/>
      <c r="Z5" s="19"/>
      <c r="AA5" s="328"/>
      <c r="AB5" s="329"/>
      <c r="AC5" s="329"/>
      <c r="AD5" s="329"/>
      <c r="AE5" s="329"/>
      <c r="AF5" s="329"/>
      <c r="AG5" s="329"/>
      <c r="AH5" s="329"/>
      <c r="AI5" s="329"/>
      <c r="AJ5" s="329"/>
      <c r="AK5" s="329"/>
      <c r="AL5" s="329"/>
      <c r="AM5" s="329"/>
      <c r="AN5" s="329"/>
      <c r="AO5" s="329"/>
      <c r="AP5" s="329"/>
      <c r="AQ5" s="329"/>
      <c r="AR5" s="329"/>
      <c r="AS5" s="329"/>
      <c r="AT5" s="329"/>
      <c r="AU5" s="329"/>
      <c r="AV5" s="329"/>
      <c r="AW5" s="329"/>
      <c r="AX5" s="330"/>
      <c r="AY5" s="20"/>
    </row>
    <row r="6" spans="1:51" s="27" customFormat="1" ht="14.25" customHeight="1" x14ac:dyDescent="0.15">
      <c r="A6" s="323" t="s">
        <v>8</v>
      </c>
      <c r="B6" s="324"/>
      <c r="C6" s="331">
        <v>10</v>
      </c>
      <c r="D6" s="322"/>
      <c r="E6" s="318">
        <v>11</v>
      </c>
      <c r="F6" s="319"/>
      <c r="G6" s="318">
        <v>12</v>
      </c>
      <c r="H6" s="319"/>
      <c r="I6" s="318">
        <v>13</v>
      </c>
      <c r="J6" s="319"/>
      <c r="K6" s="318">
        <v>14</v>
      </c>
      <c r="L6" s="319"/>
      <c r="M6" s="318">
        <v>15</v>
      </c>
      <c r="N6" s="319"/>
      <c r="O6" s="318">
        <v>16</v>
      </c>
      <c r="P6" s="319"/>
      <c r="Q6" s="318">
        <v>17</v>
      </c>
      <c r="R6" s="319"/>
      <c r="S6" s="318">
        <v>18</v>
      </c>
      <c r="T6" s="319"/>
      <c r="U6" s="318">
        <v>19</v>
      </c>
      <c r="V6" s="319"/>
      <c r="W6" s="318">
        <v>20</v>
      </c>
      <c r="X6" s="319"/>
      <c r="Y6" s="21"/>
      <c r="Z6" s="236"/>
      <c r="AA6" s="320">
        <v>10</v>
      </c>
      <c r="AB6" s="315"/>
      <c r="AC6" s="347">
        <v>11</v>
      </c>
      <c r="AD6" s="315"/>
      <c r="AE6" s="347">
        <v>12</v>
      </c>
      <c r="AF6" s="315"/>
      <c r="AG6" s="347">
        <v>13</v>
      </c>
      <c r="AH6" s="315"/>
      <c r="AI6" s="347">
        <v>14</v>
      </c>
      <c r="AJ6" s="315"/>
      <c r="AK6" s="347">
        <v>15</v>
      </c>
      <c r="AL6" s="315"/>
      <c r="AM6" s="347">
        <v>16</v>
      </c>
      <c r="AN6" s="315"/>
      <c r="AO6" s="347">
        <v>17</v>
      </c>
      <c r="AP6" s="315"/>
      <c r="AQ6" s="347">
        <v>18</v>
      </c>
      <c r="AR6" s="315"/>
      <c r="AS6" s="347">
        <v>19</v>
      </c>
      <c r="AT6" s="315"/>
      <c r="AU6" s="347">
        <v>20</v>
      </c>
      <c r="AV6" s="315"/>
      <c r="AW6" s="271"/>
      <c r="AX6" s="272"/>
      <c r="AY6" s="243"/>
    </row>
    <row r="7" spans="1:51" ht="15.75" customHeight="1" x14ac:dyDescent="0.15">
      <c r="A7" s="28">
        <f>DATE($A$1,$B$1,1)</f>
        <v>44228</v>
      </c>
      <c r="B7" s="29" t="str">
        <f>TEXT(A7,"aaa")</f>
        <v>月</v>
      </c>
      <c r="C7" s="30"/>
      <c r="D7" s="170"/>
      <c r="E7" s="171"/>
      <c r="F7" s="172"/>
      <c r="G7" s="171"/>
      <c r="H7" s="172"/>
      <c r="I7" s="173"/>
      <c r="J7" s="174"/>
      <c r="K7" s="171"/>
      <c r="L7" s="172"/>
      <c r="M7" s="171"/>
      <c r="N7" s="172"/>
      <c r="O7" s="171"/>
      <c r="P7" s="172"/>
      <c r="Q7" s="173"/>
      <c r="R7" s="174"/>
      <c r="S7" s="171"/>
      <c r="T7" s="172"/>
      <c r="U7" s="171"/>
      <c r="V7" s="176"/>
      <c r="W7" s="175"/>
      <c r="X7" s="176"/>
      <c r="Y7" s="258"/>
      <c r="Z7" s="236"/>
      <c r="AA7" s="46"/>
      <c r="AB7" s="54"/>
      <c r="AC7" s="55"/>
      <c r="AD7" s="56"/>
      <c r="AE7" s="55"/>
      <c r="AF7" s="196"/>
      <c r="AG7" s="199"/>
      <c r="AH7" s="200"/>
      <c r="AI7" s="201"/>
      <c r="AJ7" s="196"/>
      <c r="AK7" s="201"/>
      <c r="AL7" s="54"/>
      <c r="AM7" s="62"/>
      <c r="AN7" s="54"/>
      <c r="AO7" s="60"/>
      <c r="AP7" s="200"/>
      <c r="AQ7" s="201"/>
      <c r="AR7" s="196"/>
      <c r="AS7" s="201"/>
      <c r="AT7" s="196"/>
      <c r="AU7" s="201"/>
      <c r="AV7" s="196"/>
      <c r="AW7" s="201"/>
      <c r="AX7" s="53"/>
      <c r="AY7" s="349" t="s">
        <v>66</v>
      </c>
    </row>
    <row r="8" spans="1:51" ht="15.75" customHeight="1" x14ac:dyDescent="0.15">
      <c r="A8" s="28">
        <f>A7+1</f>
        <v>44229</v>
      </c>
      <c r="B8" s="29" t="str">
        <f t="shared" ref="B8:B39" si="0">TEXT(A8,"aaa")</f>
        <v>火</v>
      </c>
      <c r="C8" s="30"/>
      <c r="D8" s="61"/>
      <c r="E8" s="39"/>
      <c r="F8" s="36"/>
      <c r="G8" s="39"/>
      <c r="H8" s="36"/>
      <c r="I8" s="173"/>
      <c r="J8" s="35"/>
      <c r="K8" s="32"/>
      <c r="L8" s="33"/>
      <c r="M8" s="32"/>
      <c r="N8" s="33"/>
      <c r="O8" s="32"/>
      <c r="P8" s="33"/>
      <c r="Q8" s="34"/>
      <c r="R8" s="35"/>
      <c r="S8" s="32"/>
      <c r="T8" s="172"/>
      <c r="U8" s="171"/>
      <c r="V8" s="176"/>
      <c r="W8" s="175"/>
      <c r="X8" s="176"/>
      <c r="Y8" s="258"/>
      <c r="Z8" s="236"/>
      <c r="AA8" s="46"/>
      <c r="AB8" s="196"/>
      <c r="AC8" s="197"/>
      <c r="AD8" s="198"/>
      <c r="AE8" s="197"/>
      <c r="AF8" s="196"/>
      <c r="AG8" s="199"/>
      <c r="AH8" s="200"/>
      <c r="AI8" s="201"/>
      <c r="AJ8" s="196"/>
      <c r="AK8" s="201"/>
      <c r="AL8" s="196"/>
      <c r="AM8" s="201"/>
      <c r="AN8" s="196"/>
      <c r="AO8" s="199"/>
      <c r="AP8" s="200"/>
      <c r="AQ8" s="201"/>
      <c r="AR8" s="196"/>
      <c r="AS8" s="201"/>
      <c r="AT8" s="196"/>
      <c r="AU8" s="201"/>
      <c r="AV8" s="196"/>
      <c r="AW8" s="201"/>
      <c r="AX8" s="53"/>
      <c r="AY8" s="349"/>
    </row>
    <row r="9" spans="1:51" ht="15.75" customHeight="1" x14ac:dyDescent="0.15">
      <c r="A9" s="28">
        <f t="shared" ref="A9:A39" si="1">A8+1</f>
        <v>44230</v>
      </c>
      <c r="B9" s="29" t="str">
        <f t="shared" si="0"/>
        <v>水</v>
      </c>
      <c r="C9" s="30"/>
      <c r="D9" s="31"/>
      <c r="E9" s="32"/>
      <c r="F9" s="33"/>
      <c r="G9" s="32"/>
      <c r="H9" s="33"/>
      <c r="I9" s="173"/>
      <c r="J9" s="35"/>
      <c r="K9" s="32"/>
      <c r="L9" s="33"/>
      <c r="M9" s="32"/>
      <c r="N9" s="33"/>
      <c r="O9" s="32"/>
      <c r="P9" s="172"/>
      <c r="Q9" s="173"/>
      <c r="R9" s="174"/>
      <c r="S9" s="171"/>
      <c r="T9" s="33"/>
      <c r="U9" s="32"/>
      <c r="V9" s="57"/>
      <c r="W9" s="58"/>
      <c r="X9" s="57"/>
      <c r="Y9" s="258"/>
      <c r="Z9" s="236"/>
      <c r="AA9" s="46"/>
      <c r="AB9" s="196"/>
      <c r="AC9" s="197"/>
      <c r="AD9" s="198"/>
      <c r="AE9" s="197"/>
      <c r="AF9" s="196"/>
      <c r="AG9" s="199"/>
      <c r="AH9" s="103"/>
      <c r="AI9" s="62"/>
      <c r="AJ9" s="54"/>
      <c r="AK9" s="62"/>
      <c r="AL9" s="196"/>
      <c r="AM9" s="201"/>
      <c r="AN9" s="196"/>
      <c r="AO9" s="199"/>
      <c r="AP9" s="200"/>
      <c r="AQ9" s="201"/>
      <c r="AR9" s="47"/>
      <c r="AS9" s="52"/>
      <c r="AT9" s="47"/>
      <c r="AU9" s="52"/>
      <c r="AV9" s="47"/>
      <c r="AW9" s="201"/>
      <c r="AX9" s="53"/>
      <c r="AY9" s="349"/>
    </row>
    <row r="10" spans="1:51" ht="15.75" customHeight="1" x14ac:dyDescent="0.15">
      <c r="A10" s="28">
        <f t="shared" si="1"/>
        <v>44231</v>
      </c>
      <c r="B10" s="29" t="str">
        <f t="shared" si="0"/>
        <v>木</v>
      </c>
      <c r="C10" s="30"/>
      <c r="D10" s="31"/>
      <c r="E10" s="32"/>
      <c r="F10" s="33"/>
      <c r="G10" s="32"/>
      <c r="H10" s="172"/>
      <c r="I10" s="173"/>
      <c r="J10" s="174"/>
      <c r="K10" s="171"/>
      <c r="L10" s="172"/>
      <c r="M10" s="171"/>
      <c r="N10" s="172"/>
      <c r="O10" s="171"/>
      <c r="P10" s="172"/>
      <c r="Q10" s="173"/>
      <c r="R10" s="174"/>
      <c r="S10" s="171"/>
      <c r="T10" s="36"/>
      <c r="U10" s="39"/>
      <c r="V10" s="40"/>
      <c r="W10" s="41"/>
      <c r="X10" s="40"/>
      <c r="Y10" s="258"/>
      <c r="Z10" s="236"/>
      <c r="AA10" s="46"/>
      <c r="AB10" s="196"/>
      <c r="AC10" s="197"/>
      <c r="AD10" s="198"/>
      <c r="AE10" s="197"/>
      <c r="AF10" s="196"/>
      <c r="AG10" s="199"/>
      <c r="AH10" s="200"/>
      <c r="AI10" s="201"/>
      <c r="AJ10" s="54"/>
      <c r="AK10" s="62"/>
      <c r="AL10" s="54"/>
      <c r="AM10" s="62"/>
      <c r="AN10" s="196"/>
      <c r="AO10" s="199"/>
      <c r="AP10" s="200"/>
      <c r="AQ10" s="201"/>
      <c r="AR10" s="196"/>
      <c r="AS10" s="201"/>
      <c r="AT10" s="196"/>
      <c r="AU10" s="201"/>
      <c r="AV10" s="196"/>
      <c r="AW10" s="201"/>
      <c r="AX10" s="53"/>
      <c r="AY10" s="349"/>
    </row>
    <row r="11" spans="1:51" ht="15.75" customHeight="1" x14ac:dyDescent="0.15">
      <c r="A11" s="28">
        <f t="shared" si="1"/>
        <v>44232</v>
      </c>
      <c r="B11" s="29" t="str">
        <f t="shared" si="0"/>
        <v>金</v>
      </c>
      <c r="C11" s="30"/>
      <c r="D11" s="31"/>
      <c r="E11" s="32"/>
      <c r="F11" s="33"/>
      <c r="G11" s="32"/>
      <c r="H11" s="172"/>
      <c r="I11" s="173"/>
      <c r="J11" s="38"/>
      <c r="K11" s="39"/>
      <c r="L11" s="36"/>
      <c r="M11" s="39"/>
      <c r="N11" s="36"/>
      <c r="O11" s="39"/>
      <c r="P11" s="36"/>
      <c r="Q11" s="37"/>
      <c r="R11" s="38"/>
      <c r="S11" s="39"/>
      <c r="T11" s="36"/>
      <c r="U11" s="39"/>
      <c r="V11" s="57"/>
      <c r="W11" s="58"/>
      <c r="X11" s="57"/>
      <c r="Y11" s="59"/>
      <c r="Z11" s="236"/>
      <c r="AA11" s="46"/>
      <c r="AB11" s="54"/>
      <c r="AC11" s="55"/>
      <c r="AD11" s="56"/>
      <c r="AE11" s="55"/>
      <c r="AF11" s="196"/>
      <c r="AG11" s="199"/>
      <c r="AH11" s="200"/>
      <c r="AI11" s="201"/>
      <c r="AJ11" s="54"/>
      <c r="AK11" s="62"/>
      <c r="AL11" s="54"/>
      <c r="AM11" s="62"/>
      <c r="AN11" s="196"/>
      <c r="AO11" s="199"/>
      <c r="AP11" s="200"/>
      <c r="AQ11" s="201"/>
      <c r="AR11" s="196"/>
      <c r="AS11" s="201"/>
      <c r="AT11" s="196"/>
      <c r="AU11" s="201"/>
      <c r="AV11" s="196"/>
      <c r="AW11" s="201"/>
      <c r="AX11" s="53"/>
      <c r="AY11" s="349"/>
    </row>
    <row r="12" spans="1:51" ht="15.75" customHeight="1" x14ac:dyDescent="0.15">
      <c r="A12" s="28">
        <f t="shared" si="1"/>
        <v>44233</v>
      </c>
      <c r="B12" s="29" t="str">
        <f t="shared" si="0"/>
        <v>土</v>
      </c>
      <c r="C12" s="30"/>
      <c r="D12" s="61"/>
      <c r="E12" s="39"/>
      <c r="F12" s="36"/>
      <c r="G12" s="39"/>
      <c r="H12" s="36"/>
      <c r="I12" s="37"/>
      <c r="J12" s="38"/>
      <c r="K12" s="39"/>
      <c r="L12" s="36"/>
      <c r="M12" s="39"/>
      <c r="N12" s="36"/>
      <c r="O12" s="39"/>
      <c r="P12" s="36"/>
      <c r="Q12" s="37"/>
      <c r="R12" s="38"/>
      <c r="S12" s="39"/>
      <c r="T12" s="172"/>
      <c r="U12" s="171"/>
      <c r="V12" s="176"/>
      <c r="W12" s="175"/>
      <c r="X12" s="176"/>
      <c r="Y12" s="258"/>
      <c r="Z12" s="236"/>
      <c r="AA12" s="46"/>
      <c r="AB12" s="196"/>
      <c r="AC12" s="197"/>
      <c r="AD12" s="198"/>
      <c r="AE12" s="197"/>
      <c r="AF12" s="196"/>
      <c r="AG12" s="199"/>
      <c r="AH12" s="200"/>
      <c r="AI12" s="201"/>
      <c r="AJ12" s="196"/>
      <c r="AK12" s="201"/>
      <c r="AL12" s="196"/>
      <c r="AM12" s="201"/>
      <c r="AN12" s="196"/>
      <c r="AO12" s="199"/>
      <c r="AP12" s="200"/>
      <c r="AQ12" s="201"/>
      <c r="AR12" s="196"/>
      <c r="AS12" s="201"/>
      <c r="AT12" s="196"/>
      <c r="AU12" s="201"/>
      <c r="AV12" s="196"/>
      <c r="AW12" s="201"/>
      <c r="AX12" s="53"/>
      <c r="AY12" s="349"/>
    </row>
    <row r="13" spans="1:51" ht="15.75" customHeight="1" x14ac:dyDescent="0.15">
      <c r="A13" s="28">
        <f t="shared" si="1"/>
        <v>44234</v>
      </c>
      <c r="B13" s="29" t="str">
        <f t="shared" si="0"/>
        <v>日</v>
      </c>
      <c r="C13" s="30"/>
      <c r="D13" s="170"/>
      <c r="E13" s="171"/>
      <c r="F13" s="172"/>
      <c r="G13" s="171"/>
      <c r="H13" s="172"/>
      <c r="I13" s="173"/>
      <c r="J13" s="174"/>
      <c r="K13" s="171"/>
      <c r="L13" s="172"/>
      <c r="M13" s="171"/>
      <c r="N13" s="172"/>
      <c r="O13" s="171"/>
      <c r="P13" s="172"/>
      <c r="Q13" s="173"/>
      <c r="R13" s="174"/>
      <c r="S13" s="171"/>
      <c r="T13" s="172"/>
      <c r="U13" s="171"/>
      <c r="W13" s="175"/>
      <c r="X13" s="176"/>
      <c r="Y13" s="258"/>
      <c r="Z13" s="236"/>
      <c r="AA13" s="46"/>
      <c r="AB13" s="196"/>
      <c r="AC13" s="197"/>
      <c r="AD13" s="198"/>
      <c r="AE13" s="197"/>
      <c r="AF13" s="196"/>
      <c r="AG13" s="199"/>
      <c r="AH13" s="200"/>
      <c r="AI13" s="201"/>
      <c r="AJ13" s="196"/>
      <c r="AK13" s="201"/>
      <c r="AL13" s="196"/>
      <c r="AM13" s="201"/>
      <c r="AN13" s="196"/>
      <c r="AO13" s="199"/>
      <c r="AP13" s="200"/>
      <c r="AQ13" s="201"/>
      <c r="AR13" s="196"/>
      <c r="AS13" s="201"/>
      <c r="AT13" s="196"/>
      <c r="AU13" s="201"/>
      <c r="AV13" s="196"/>
      <c r="AW13" s="201"/>
      <c r="AX13" s="53"/>
      <c r="AY13" s="349"/>
    </row>
    <row r="14" spans="1:51" ht="15.75" customHeight="1" x14ac:dyDescent="0.15">
      <c r="A14" s="28">
        <f t="shared" si="1"/>
        <v>44235</v>
      </c>
      <c r="B14" s="29" t="str">
        <f t="shared" si="0"/>
        <v>月</v>
      </c>
      <c r="C14" s="30"/>
      <c r="D14" s="31"/>
      <c r="E14" s="32"/>
      <c r="F14" s="33"/>
      <c r="G14" s="32"/>
      <c r="H14" s="33"/>
      <c r="I14" s="173"/>
      <c r="J14" s="174"/>
      <c r="K14" s="171"/>
      <c r="L14" s="172"/>
      <c r="M14" s="171"/>
      <c r="N14" s="172"/>
      <c r="O14" s="171"/>
      <c r="P14" s="172"/>
      <c r="Q14" s="173"/>
      <c r="R14" s="174"/>
      <c r="S14" s="171"/>
      <c r="T14" s="172"/>
      <c r="U14" s="171"/>
      <c r="V14" s="176"/>
      <c r="W14" s="175"/>
      <c r="X14" s="176"/>
      <c r="Y14" s="258"/>
      <c r="Z14" s="236"/>
      <c r="AA14" s="46"/>
      <c r="AB14" s="196"/>
      <c r="AC14" s="197"/>
      <c r="AD14" s="198"/>
      <c r="AE14" s="197"/>
      <c r="AF14" s="196"/>
      <c r="AG14" s="199"/>
      <c r="AH14" s="200"/>
      <c r="AI14" s="201"/>
      <c r="AJ14" s="196"/>
      <c r="AK14" s="201"/>
      <c r="AL14" s="196"/>
      <c r="AM14" s="201"/>
      <c r="AN14" s="196"/>
      <c r="AO14" s="199"/>
      <c r="AP14" s="200"/>
      <c r="AQ14" s="201"/>
      <c r="AR14" s="196"/>
      <c r="AS14" s="201"/>
      <c r="AT14" s="196"/>
      <c r="AU14" s="201"/>
      <c r="AV14" s="196"/>
      <c r="AW14" s="201"/>
      <c r="AX14" s="53"/>
      <c r="AY14" s="349"/>
    </row>
    <row r="15" spans="1:51" ht="15.75" customHeight="1" x14ac:dyDescent="0.15">
      <c r="A15" s="28">
        <f t="shared" si="1"/>
        <v>44236</v>
      </c>
      <c r="B15" s="29" t="str">
        <f t="shared" si="0"/>
        <v>火</v>
      </c>
      <c r="C15" s="30"/>
      <c r="D15" s="170"/>
      <c r="E15" s="171"/>
      <c r="F15" s="172"/>
      <c r="G15" s="171"/>
      <c r="H15" s="172"/>
      <c r="I15" s="173"/>
      <c r="J15" s="174"/>
      <c r="K15" s="171"/>
      <c r="L15" s="172"/>
      <c r="M15" s="171"/>
      <c r="N15" s="172"/>
      <c r="O15" s="171"/>
      <c r="P15" s="172"/>
      <c r="Q15" s="173"/>
      <c r="R15" s="174"/>
      <c r="S15" s="171"/>
      <c r="T15" s="176"/>
      <c r="U15" s="171"/>
      <c r="V15" s="176"/>
      <c r="W15" s="175"/>
      <c r="X15" s="176"/>
      <c r="Y15" s="258"/>
      <c r="Z15" s="236"/>
      <c r="AA15" s="46"/>
      <c r="AB15" s="196"/>
      <c r="AC15" s="197"/>
      <c r="AD15" s="198"/>
      <c r="AE15" s="197"/>
      <c r="AF15" s="196"/>
      <c r="AG15" s="199"/>
      <c r="AH15" s="200"/>
      <c r="AI15" s="201"/>
      <c r="AJ15" s="196"/>
      <c r="AK15" s="201"/>
      <c r="AL15" s="196"/>
      <c r="AM15" s="201"/>
      <c r="AN15" s="196"/>
      <c r="AO15" s="199"/>
      <c r="AP15" s="200"/>
      <c r="AQ15" s="201"/>
      <c r="AR15" s="196"/>
      <c r="AS15" s="201"/>
      <c r="AT15" s="196"/>
      <c r="AU15" s="201"/>
      <c r="AV15" s="196"/>
      <c r="AW15" s="201"/>
      <c r="AX15" s="53"/>
      <c r="AY15" s="349"/>
    </row>
    <row r="16" spans="1:51" ht="15.75" customHeight="1" thickBot="1" x14ac:dyDescent="0.2">
      <c r="A16" s="28">
        <f t="shared" si="1"/>
        <v>44237</v>
      </c>
      <c r="B16" s="29" t="str">
        <f t="shared" si="0"/>
        <v>水</v>
      </c>
      <c r="C16" s="64"/>
      <c r="D16" s="65"/>
      <c r="E16" s="66"/>
      <c r="F16" s="67"/>
      <c r="G16" s="66"/>
      <c r="H16" s="179"/>
      <c r="I16" s="180"/>
      <c r="J16" s="181"/>
      <c r="K16" s="178"/>
      <c r="L16" s="179"/>
      <c r="M16" s="178"/>
      <c r="N16" s="179"/>
      <c r="O16" s="178"/>
      <c r="P16" s="179"/>
      <c r="Q16" s="180"/>
      <c r="R16" s="181"/>
      <c r="S16" s="178"/>
      <c r="T16" s="67"/>
      <c r="U16" s="66"/>
      <c r="V16" s="190"/>
      <c r="W16" s="191"/>
      <c r="X16" s="190"/>
      <c r="Y16" s="259"/>
      <c r="Z16" s="236"/>
      <c r="AA16" s="46"/>
      <c r="AB16" s="203"/>
      <c r="AC16" s="204"/>
      <c r="AD16" s="205"/>
      <c r="AE16" s="204"/>
      <c r="AF16" s="203"/>
      <c r="AG16" s="206"/>
      <c r="AH16" s="207"/>
      <c r="AI16" s="208"/>
      <c r="AJ16" s="203"/>
      <c r="AK16" s="208"/>
      <c r="AL16" s="203"/>
      <c r="AM16" s="208"/>
      <c r="AN16" s="203"/>
      <c r="AO16" s="206"/>
      <c r="AP16" s="207"/>
      <c r="AQ16" s="208"/>
      <c r="AR16" s="203"/>
      <c r="AS16" s="208"/>
      <c r="AT16" s="203"/>
      <c r="AU16" s="208"/>
      <c r="AV16" s="203"/>
      <c r="AW16" s="208"/>
      <c r="AX16" s="85"/>
      <c r="AY16" s="349"/>
    </row>
    <row r="17" spans="1:57" ht="15.75" customHeight="1" thickTop="1" x14ac:dyDescent="0.15">
      <c r="A17" s="28">
        <f t="shared" si="1"/>
        <v>44238</v>
      </c>
      <c r="B17" s="29" t="str">
        <f t="shared" si="0"/>
        <v>木</v>
      </c>
      <c r="C17" s="30"/>
      <c r="D17" s="154"/>
      <c r="E17" s="91"/>
      <c r="F17" s="92"/>
      <c r="G17" s="91"/>
      <c r="H17" s="92"/>
      <c r="I17" s="186"/>
      <c r="J17" s="90"/>
      <c r="K17" s="91"/>
      <c r="L17" s="92"/>
      <c r="M17" s="91"/>
      <c r="N17" s="92"/>
      <c r="O17" s="91"/>
      <c r="P17" s="92"/>
      <c r="Q17" s="153"/>
      <c r="R17" s="187"/>
      <c r="S17" s="184"/>
      <c r="T17" s="185"/>
      <c r="U17" s="184"/>
      <c r="V17" s="188"/>
      <c r="W17" s="189"/>
      <c r="X17" s="188"/>
      <c r="Y17" s="260"/>
      <c r="Z17" s="236"/>
      <c r="AA17" s="46"/>
      <c r="AB17" s="209"/>
      <c r="AC17" s="283"/>
      <c r="AD17" s="284"/>
      <c r="AE17" s="283"/>
      <c r="AF17" s="209"/>
      <c r="AG17" s="210"/>
      <c r="AH17" s="211"/>
      <c r="AI17" s="212"/>
      <c r="AJ17" s="209"/>
      <c r="AK17" s="212"/>
      <c r="AL17" s="209"/>
      <c r="AM17" s="212"/>
      <c r="AN17" s="209"/>
      <c r="AO17" s="210"/>
      <c r="AP17" s="211"/>
      <c r="AQ17" s="212"/>
      <c r="AR17" s="209"/>
      <c r="AS17" s="212"/>
      <c r="AT17" s="209"/>
      <c r="AU17" s="212"/>
      <c r="AV17" s="209"/>
      <c r="AW17" s="212"/>
      <c r="AX17" s="53"/>
      <c r="AY17" s="349"/>
    </row>
    <row r="18" spans="1:57" ht="15.75" customHeight="1" x14ac:dyDescent="0.15">
      <c r="A18" s="28">
        <f t="shared" si="1"/>
        <v>44239</v>
      </c>
      <c r="B18" s="29" t="str">
        <f t="shared" si="0"/>
        <v>金</v>
      </c>
      <c r="C18" s="30"/>
      <c r="D18" s="31"/>
      <c r="E18" s="32"/>
      <c r="F18" s="33"/>
      <c r="G18" s="32"/>
      <c r="H18" s="33"/>
      <c r="I18" s="173"/>
      <c r="J18" s="174"/>
      <c r="K18" s="171"/>
      <c r="L18" s="172"/>
      <c r="M18" s="171"/>
      <c r="N18" s="33"/>
      <c r="O18" s="32"/>
      <c r="P18" s="33"/>
      <c r="Q18" s="34"/>
      <c r="R18" s="35"/>
      <c r="S18" s="171"/>
      <c r="T18" s="172"/>
      <c r="U18" s="171"/>
      <c r="V18" s="176"/>
      <c r="W18" s="175"/>
      <c r="X18" s="176"/>
      <c r="Y18" s="258"/>
      <c r="Z18" s="236"/>
      <c r="AA18" s="46"/>
      <c r="AB18" s="54"/>
      <c r="AC18" s="55"/>
      <c r="AD18" s="56"/>
      <c r="AE18" s="55"/>
      <c r="AF18" s="54"/>
      <c r="AG18" s="199"/>
      <c r="AH18" s="200"/>
      <c r="AI18" s="201"/>
      <c r="AJ18" s="196"/>
      <c r="AK18" s="201"/>
      <c r="AL18" s="196"/>
      <c r="AM18" s="201"/>
      <c r="AN18" s="196"/>
      <c r="AO18" s="199"/>
      <c r="AP18" s="200"/>
      <c r="AQ18" s="201"/>
      <c r="AR18" s="196"/>
      <c r="AS18" s="201"/>
      <c r="AT18" s="196"/>
      <c r="AU18" s="201"/>
      <c r="AV18" s="196"/>
      <c r="AW18" s="201"/>
      <c r="AX18" s="53"/>
      <c r="AY18" s="349"/>
    </row>
    <row r="19" spans="1:57" ht="15.75" customHeight="1" x14ac:dyDescent="0.15">
      <c r="A19" s="28">
        <f t="shared" si="1"/>
        <v>44240</v>
      </c>
      <c r="B19" s="29" t="str">
        <f t="shared" si="0"/>
        <v>土</v>
      </c>
      <c r="C19" s="30"/>
      <c r="D19" s="170"/>
      <c r="E19" s="171"/>
      <c r="F19" s="172"/>
      <c r="G19" s="171"/>
      <c r="H19" s="172"/>
      <c r="I19" s="173"/>
      <c r="J19" s="35"/>
      <c r="K19" s="32"/>
      <c r="L19" s="33"/>
      <c r="M19" s="32"/>
      <c r="N19" s="33"/>
      <c r="O19" s="32"/>
      <c r="P19" s="172"/>
      <c r="Q19" s="173"/>
      <c r="R19" s="174"/>
      <c r="S19" s="171"/>
      <c r="T19" s="172"/>
      <c r="U19" s="171"/>
      <c r="V19" s="176"/>
      <c r="W19" s="175"/>
      <c r="X19" s="176"/>
      <c r="Y19" s="258"/>
      <c r="Z19" s="236"/>
      <c r="AA19" s="46"/>
      <c r="AB19" s="196"/>
      <c r="AC19" s="197"/>
      <c r="AD19" s="198"/>
      <c r="AE19" s="197"/>
      <c r="AF19" s="196"/>
      <c r="AG19" s="199"/>
      <c r="AH19" s="200"/>
      <c r="AI19" s="201"/>
      <c r="AJ19" s="196"/>
      <c r="AK19" s="201"/>
      <c r="AL19" s="196"/>
      <c r="AM19" s="201"/>
      <c r="AN19" s="196"/>
      <c r="AO19" s="199"/>
      <c r="AP19" s="200"/>
      <c r="AQ19" s="201"/>
      <c r="AR19" s="196"/>
      <c r="AS19" s="201"/>
      <c r="AT19" s="196"/>
      <c r="AU19" s="201"/>
      <c r="AV19" s="196"/>
      <c r="AW19" s="201"/>
      <c r="AX19" s="53"/>
      <c r="AY19" s="349"/>
    </row>
    <row r="20" spans="1:57" ht="15.75" customHeight="1" x14ac:dyDescent="0.15">
      <c r="A20" s="28">
        <f t="shared" si="1"/>
        <v>44241</v>
      </c>
      <c r="B20" s="29" t="str">
        <f t="shared" si="0"/>
        <v>日</v>
      </c>
      <c r="C20" s="30"/>
      <c r="D20" s="170"/>
      <c r="E20" s="171"/>
      <c r="F20" s="172"/>
      <c r="G20" s="171"/>
      <c r="H20" s="172"/>
      <c r="I20" s="173"/>
      <c r="J20" s="174"/>
      <c r="K20" s="171"/>
      <c r="L20" s="172"/>
      <c r="M20" s="171"/>
      <c r="N20" s="172"/>
      <c r="O20" s="171"/>
      <c r="P20" s="172"/>
      <c r="Q20" s="173"/>
      <c r="R20" s="174"/>
      <c r="S20" s="171"/>
      <c r="T20" s="172"/>
      <c r="U20" s="171"/>
      <c r="V20" s="176"/>
      <c r="W20" s="175"/>
      <c r="X20" s="176"/>
      <c r="Y20" s="258"/>
      <c r="Z20" s="236"/>
      <c r="AA20" s="46"/>
      <c r="AB20" s="196"/>
      <c r="AC20" s="197"/>
      <c r="AD20" s="198"/>
      <c r="AE20" s="197"/>
      <c r="AF20" s="196"/>
      <c r="AG20" s="199"/>
      <c r="AH20" s="200"/>
      <c r="AI20" s="201"/>
      <c r="AJ20" s="196"/>
      <c r="AK20" s="201"/>
      <c r="AL20" s="196"/>
      <c r="AM20" s="201"/>
      <c r="AN20" s="196"/>
      <c r="AO20" s="199"/>
      <c r="AP20" s="200"/>
      <c r="AQ20" s="201"/>
      <c r="AR20" s="196"/>
      <c r="AS20" s="201"/>
      <c r="AT20" s="196"/>
      <c r="AU20" s="201"/>
      <c r="AV20" s="196"/>
      <c r="AW20" s="201"/>
      <c r="AX20" s="53"/>
      <c r="AY20" s="349"/>
    </row>
    <row r="21" spans="1:57" ht="15.75" customHeight="1" x14ac:dyDescent="0.15">
      <c r="A21" s="28">
        <f t="shared" si="1"/>
        <v>44242</v>
      </c>
      <c r="B21" s="29" t="str">
        <f t="shared" si="0"/>
        <v>月</v>
      </c>
      <c r="C21" s="30"/>
      <c r="D21" s="170"/>
      <c r="E21" s="171"/>
      <c r="F21" s="33"/>
      <c r="G21" s="32"/>
      <c r="H21" s="33"/>
      <c r="I21" s="34"/>
      <c r="J21" s="35"/>
      <c r="K21" s="32"/>
      <c r="L21" s="33"/>
      <c r="M21" s="32"/>
      <c r="N21" s="33"/>
      <c r="O21" s="171"/>
      <c r="P21" s="172"/>
      <c r="Q21" s="173"/>
      <c r="R21" s="174"/>
      <c r="S21" s="171"/>
      <c r="T21" s="172"/>
      <c r="U21" s="171"/>
      <c r="V21" s="176"/>
      <c r="W21" s="175"/>
      <c r="X21" s="176"/>
      <c r="Y21" s="258"/>
      <c r="Z21" s="236"/>
      <c r="AA21" s="46"/>
      <c r="AB21" s="54"/>
      <c r="AC21" s="55"/>
      <c r="AD21" s="56"/>
      <c r="AE21" s="55"/>
      <c r="AF21" s="196"/>
      <c r="AG21" s="199"/>
      <c r="AH21" s="200"/>
      <c r="AI21" s="201"/>
      <c r="AJ21" s="196"/>
      <c r="AK21" s="201"/>
      <c r="AL21" s="54"/>
      <c r="AM21" s="62"/>
      <c r="AN21" s="54"/>
      <c r="AO21" s="60"/>
      <c r="AP21" s="200"/>
      <c r="AQ21" s="201"/>
      <c r="AR21" s="196"/>
      <c r="AS21" s="201"/>
      <c r="AT21" s="196"/>
      <c r="AU21" s="201"/>
      <c r="AV21" s="196"/>
      <c r="AW21" s="201"/>
      <c r="AX21" s="53"/>
      <c r="AY21" s="349"/>
    </row>
    <row r="22" spans="1:57" ht="15.75" customHeight="1" x14ac:dyDescent="0.15">
      <c r="A22" s="28">
        <f t="shared" si="1"/>
        <v>44243</v>
      </c>
      <c r="B22" s="29" t="str">
        <f t="shared" si="0"/>
        <v>火</v>
      </c>
      <c r="C22" s="30"/>
      <c r="D22" s="170"/>
      <c r="E22" s="171"/>
      <c r="F22" s="172"/>
      <c r="G22" s="171"/>
      <c r="H22" s="172"/>
      <c r="I22" s="173"/>
      <c r="J22" s="35"/>
      <c r="K22" s="32"/>
      <c r="L22" s="33"/>
      <c r="M22" s="32"/>
      <c r="N22" s="33"/>
      <c r="O22" s="32"/>
      <c r="P22" s="172"/>
      <c r="Q22" s="173"/>
      <c r="R22" s="174"/>
      <c r="S22" s="171"/>
      <c r="T22" s="172"/>
      <c r="U22" s="171"/>
      <c r="V22" s="176"/>
      <c r="W22" s="175"/>
      <c r="X22" s="176"/>
      <c r="Y22" s="258"/>
      <c r="Z22" s="236"/>
      <c r="AA22" s="46"/>
      <c r="AB22" s="196"/>
      <c r="AC22" s="197"/>
      <c r="AD22" s="198"/>
      <c r="AE22" s="197"/>
      <c r="AF22" s="196"/>
      <c r="AG22" s="199"/>
      <c r="AH22" s="51"/>
      <c r="AI22" s="52"/>
      <c r="AJ22" s="47"/>
      <c r="AK22" s="52"/>
      <c r="AL22" s="47"/>
      <c r="AM22" s="52"/>
      <c r="AN22" s="196"/>
      <c r="AO22" s="199"/>
      <c r="AP22" s="200"/>
      <c r="AQ22" s="201"/>
      <c r="AR22" s="196"/>
      <c r="AS22" s="201"/>
      <c r="AT22" s="196"/>
      <c r="AU22" s="201"/>
      <c r="AV22" s="196"/>
      <c r="AW22" s="201"/>
      <c r="AX22" s="53"/>
      <c r="AY22" s="349"/>
    </row>
    <row r="23" spans="1:57" ht="15.75" customHeight="1" x14ac:dyDescent="0.15">
      <c r="A23" s="28">
        <f t="shared" si="1"/>
        <v>44244</v>
      </c>
      <c r="B23" s="29" t="str">
        <f t="shared" si="0"/>
        <v>水</v>
      </c>
      <c r="C23" s="30"/>
      <c r="D23" s="31"/>
      <c r="E23" s="32"/>
      <c r="F23" s="33"/>
      <c r="G23" s="32"/>
      <c r="H23" s="33"/>
      <c r="I23" s="173"/>
      <c r="J23" s="35"/>
      <c r="K23" s="32"/>
      <c r="L23" s="33"/>
      <c r="M23" s="32"/>
      <c r="N23" s="33"/>
      <c r="O23" s="32"/>
      <c r="P23" s="172"/>
      <c r="Q23" s="173"/>
      <c r="R23" s="174"/>
      <c r="S23" s="171"/>
      <c r="T23" s="33"/>
      <c r="U23" s="32"/>
      <c r="V23" s="57"/>
      <c r="W23" s="58"/>
      <c r="X23" s="57"/>
      <c r="Y23" s="258"/>
      <c r="Z23" s="236"/>
      <c r="AA23" s="46"/>
      <c r="AB23" s="196"/>
      <c r="AC23" s="197"/>
      <c r="AD23" s="198"/>
      <c r="AE23" s="197"/>
      <c r="AF23" s="196"/>
      <c r="AG23" s="199"/>
      <c r="AH23" s="103"/>
      <c r="AI23" s="62"/>
      <c r="AJ23" s="54"/>
      <c r="AK23" s="62"/>
      <c r="AL23" s="196"/>
      <c r="AM23" s="201"/>
      <c r="AN23" s="196"/>
      <c r="AO23" s="199"/>
      <c r="AP23" s="200"/>
      <c r="AQ23" s="201"/>
      <c r="AR23" s="196"/>
      <c r="AS23" s="201"/>
      <c r="AT23" s="196"/>
      <c r="AU23" s="201"/>
      <c r="AV23" s="196"/>
      <c r="AW23" s="201"/>
      <c r="AX23" s="53"/>
      <c r="AY23" s="349"/>
    </row>
    <row r="24" spans="1:57" ht="15.75" customHeight="1" x14ac:dyDescent="0.15">
      <c r="A24" s="28">
        <f t="shared" si="1"/>
        <v>44245</v>
      </c>
      <c r="B24" s="29" t="str">
        <f t="shared" si="0"/>
        <v>木</v>
      </c>
      <c r="C24" s="30"/>
      <c r="D24" s="31"/>
      <c r="E24" s="32"/>
      <c r="F24" s="33"/>
      <c r="G24" s="32"/>
      <c r="H24" s="172"/>
      <c r="I24" s="173"/>
      <c r="J24" s="174"/>
      <c r="K24" s="171"/>
      <c r="L24" s="172"/>
      <c r="M24" s="171"/>
      <c r="N24" s="172"/>
      <c r="O24" s="171"/>
      <c r="P24" s="172"/>
      <c r="Q24" s="173"/>
      <c r="R24" s="174"/>
      <c r="S24" s="171"/>
      <c r="T24" s="172"/>
      <c r="U24" s="171"/>
      <c r="V24" s="176"/>
      <c r="W24" s="175"/>
      <c r="X24" s="176"/>
      <c r="Y24" s="258"/>
      <c r="Z24" s="236"/>
      <c r="AA24" s="46"/>
      <c r="AB24" s="196"/>
      <c r="AC24" s="197"/>
      <c r="AD24" s="198"/>
      <c r="AE24" s="197"/>
      <c r="AF24" s="196"/>
      <c r="AG24" s="199"/>
      <c r="AH24" s="200"/>
      <c r="AI24" s="201"/>
      <c r="AJ24" s="196"/>
      <c r="AK24" s="201"/>
      <c r="AL24" s="196"/>
      <c r="AM24" s="201"/>
      <c r="AN24" s="196"/>
      <c r="AO24" s="199"/>
      <c r="AP24" s="200"/>
      <c r="AQ24" s="201"/>
      <c r="AR24" s="196"/>
      <c r="AS24" s="201"/>
      <c r="AT24" s="196"/>
      <c r="AU24" s="201"/>
      <c r="AV24" s="196"/>
      <c r="AW24" s="201"/>
      <c r="AX24" s="53"/>
      <c r="AY24" s="349"/>
      <c r="BE24" s="267"/>
    </row>
    <row r="25" spans="1:57" ht="15.75" customHeight="1" x14ac:dyDescent="0.15">
      <c r="A25" s="28">
        <f t="shared" si="1"/>
        <v>44246</v>
      </c>
      <c r="B25" s="29" t="str">
        <f t="shared" si="0"/>
        <v>金</v>
      </c>
      <c r="C25" s="30"/>
      <c r="D25" s="31"/>
      <c r="E25" s="32"/>
      <c r="F25" s="33"/>
      <c r="G25" s="32"/>
      <c r="H25" s="33"/>
      <c r="I25" s="173"/>
      <c r="J25" s="35"/>
      <c r="K25" s="32"/>
      <c r="L25" s="33"/>
      <c r="M25" s="32"/>
      <c r="N25" s="33"/>
      <c r="O25" s="32"/>
      <c r="P25" s="172"/>
      <c r="Q25" s="173"/>
      <c r="R25" s="174"/>
      <c r="S25" s="171"/>
      <c r="T25" s="172"/>
      <c r="U25" s="171"/>
      <c r="V25" s="57"/>
      <c r="W25" s="58"/>
      <c r="X25" s="57"/>
      <c r="Y25" s="59"/>
      <c r="Z25" s="236"/>
      <c r="AA25" s="46"/>
      <c r="AB25" s="54"/>
      <c r="AC25" s="55"/>
      <c r="AD25" s="56"/>
      <c r="AE25" s="55"/>
      <c r="AF25" s="54"/>
      <c r="AG25" s="60"/>
      <c r="AH25" s="103"/>
      <c r="AI25" s="62"/>
      <c r="AJ25" s="54"/>
      <c r="AK25" s="62"/>
      <c r="AL25" s="54"/>
      <c r="AM25" s="62"/>
      <c r="AN25" s="54"/>
      <c r="AO25" s="60"/>
      <c r="AP25" s="200"/>
      <c r="AQ25" s="201"/>
      <c r="AR25" s="196"/>
      <c r="AS25" s="201"/>
      <c r="AT25" s="196"/>
      <c r="AU25" s="201"/>
      <c r="AV25" s="196"/>
      <c r="AW25" s="201"/>
      <c r="AX25" s="53"/>
      <c r="AY25" s="349"/>
    </row>
    <row r="26" spans="1:57" ht="15.75" customHeight="1" thickBot="1" x14ac:dyDescent="0.2">
      <c r="A26" s="28">
        <f t="shared" si="1"/>
        <v>44247</v>
      </c>
      <c r="B26" s="29" t="str">
        <f t="shared" si="0"/>
        <v>土</v>
      </c>
      <c r="C26" s="64"/>
      <c r="D26" s="65"/>
      <c r="E26" s="66"/>
      <c r="F26" s="67"/>
      <c r="G26" s="66"/>
      <c r="H26" s="67"/>
      <c r="I26" s="152"/>
      <c r="J26" s="106"/>
      <c r="K26" s="66"/>
      <c r="L26" s="67"/>
      <c r="M26" s="66"/>
      <c r="N26" s="67"/>
      <c r="O26" s="66"/>
      <c r="P26" s="179"/>
      <c r="Q26" s="180"/>
      <c r="R26" s="181"/>
      <c r="S26" s="178"/>
      <c r="T26" s="179"/>
      <c r="U26" s="178"/>
      <c r="V26" s="182"/>
      <c r="W26" s="289"/>
      <c r="X26" s="182"/>
      <c r="Y26" s="259"/>
      <c r="Z26" s="236"/>
      <c r="AA26" s="46"/>
      <c r="AB26" s="203"/>
      <c r="AC26" s="204"/>
      <c r="AD26" s="205"/>
      <c r="AE26" s="204"/>
      <c r="AF26" s="203"/>
      <c r="AG26" s="206"/>
      <c r="AH26" s="207"/>
      <c r="AI26" s="208"/>
      <c r="AJ26" s="203"/>
      <c r="AK26" s="208"/>
      <c r="AL26" s="203"/>
      <c r="AM26" s="208"/>
      <c r="AN26" s="203"/>
      <c r="AO26" s="206"/>
      <c r="AP26" s="207"/>
      <c r="AQ26" s="208"/>
      <c r="AR26" s="203"/>
      <c r="AS26" s="208"/>
      <c r="AT26" s="203"/>
      <c r="AU26" s="208"/>
      <c r="AV26" s="203"/>
      <c r="AW26" s="208"/>
      <c r="AX26" s="85"/>
      <c r="AY26" s="349"/>
      <c r="BE26" s="293"/>
    </row>
    <row r="27" spans="1:57" ht="15.75" customHeight="1" thickTop="1" x14ac:dyDescent="0.15">
      <c r="A27" s="28">
        <f t="shared" si="1"/>
        <v>44248</v>
      </c>
      <c r="B27" s="29" t="str">
        <f t="shared" si="0"/>
        <v>日</v>
      </c>
      <c r="C27" s="30"/>
      <c r="D27" s="154"/>
      <c r="E27" s="91"/>
      <c r="F27" s="92"/>
      <c r="G27" s="91"/>
      <c r="H27" s="92"/>
      <c r="I27" s="153"/>
      <c r="J27" s="90"/>
      <c r="K27" s="91"/>
      <c r="L27" s="92"/>
      <c r="M27" s="91"/>
      <c r="N27" s="92"/>
      <c r="O27" s="91"/>
      <c r="P27" s="185"/>
      <c r="Q27" s="186"/>
      <c r="R27" s="187"/>
      <c r="S27" s="184"/>
      <c r="T27" s="185"/>
      <c r="U27" s="184"/>
      <c r="V27" s="188"/>
      <c r="W27" s="189"/>
      <c r="X27" s="188"/>
      <c r="Y27" s="260"/>
      <c r="Z27" s="236"/>
      <c r="AA27" s="46"/>
      <c r="AB27" s="162"/>
      <c r="AC27" s="163"/>
      <c r="AD27" s="164"/>
      <c r="AE27" s="163"/>
      <c r="AF27" s="162"/>
      <c r="AG27" s="165"/>
      <c r="AH27" s="166"/>
      <c r="AI27" s="167"/>
      <c r="AJ27" s="162"/>
      <c r="AK27" s="167"/>
      <c r="AL27" s="162"/>
      <c r="AM27" s="167"/>
      <c r="AN27" s="209"/>
      <c r="AO27" s="210"/>
      <c r="AP27" s="211"/>
      <c r="AQ27" s="212"/>
      <c r="AR27" s="209"/>
      <c r="AS27" s="212"/>
      <c r="AT27" s="209"/>
      <c r="AU27" s="212"/>
      <c r="AV27" s="209"/>
      <c r="AW27" s="212"/>
      <c r="AX27" s="53"/>
      <c r="AY27" s="349"/>
    </row>
    <row r="28" spans="1:57" ht="15.75" customHeight="1" x14ac:dyDescent="0.15">
      <c r="A28" s="28">
        <f t="shared" si="1"/>
        <v>44249</v>
      </c>
      <c r="B28" s="29" t="str">
        <f t="shared" si="0"/>
        <v>月</v>
      </c>
      <c r="C28" s="30"/>
      <c r="D28" s="31"/>
      <c r="E28" s="32"/>
      <c r="F28" s="33"/>
      <c r="G28" s="32"/>
      <c r="H28" s="33"/>
      <c r="I28" s="173"/>
      <c r="J28" s="174"/>
      <c r="K28" s="171"/>
      <c r="L28" s="172"/>
      <c r="M28" s="171"/>
      <c r="N28" s="172"/>
      <c r="O28" s="171"/>
      <c r="P28" s="172"/>
      <c r="Q28" s="173"/>
      <c r="R28" s="174"/>
      <c r="S28" s="171"/>
      <c r="T28" s="172"/>
      <c r="U28" s="171"/>
      <c r="V28" s="176"/>
      <c r="W28" s="175"/>
      <c r="X28" s="176"/>
      <c r="Y28" s="258"/>
      <c r="Z28" s="236"/>
      <c r="AA28" s="46"/>
      <c r="AB28" s="196"/>
      <c r="AC28" s="197"/>
      <c r="AD28" s="198"/>
      <c r="AE28" s="197"/>
      <c r="AF28" s="196"/>
      <c r="AG28" s="199"/>
      <c r="AH28" s="200"/>
      <c r="AI28" s="201"/>
      <c r="AJ28" s="196"/>
      <c r="AK28" s="201"/>
      <c r="AL28" s="196"/>
      <c r="AM28" s="201"/>
      <c r="AN28" s="196"/>
      <c r="AO28" s="199"/>
      <c r="AP28" s="200"/>
      <c r="AQ28" s="201"/>
      <c r="AR28" s="196"/>
      <c r="AS28" s="201"/>
      <c r="AT28" s="196"/>
      <c r="AU28" s="201"/>
      <c r="AV28" s="196"/>
      <c r="AW28" s="201"/>
      <c r="AX28" s="53"/>
      <c r="AY28" s="349"/>
    </row>
    <row r="29" spans="1:57" ht="15.75" customHeight="1" x14ac:dyDescent="0.15">
      <c r="A29" s="28">
        <f t="shared" si="1"/>
        <v>44250</v>
      </c>
      <c r="B29" s="29" t="str">
        <f t="shared" si="0"/>
        <v>火</v>
      </c>
      <c r="C29" s="30"/>
      <c r="D29" s="170"/>
      <c r="E29" s="171"/>
      <c r="F29" s="172"/>
      <c r="G29" s="171"/>
      <c r="H29" s="172"/>
      <c r="I29" s="34"/>
      <c r="J29" s="35"/>
      <c r="K29" s="32"/>
      <c r="L29" s="33"/>
      <c r="M29" s="32"/>
      <c r="N29" s="33"/>
      <c r="O29" s="32"/>
      <c r="P29" s="172"/>
      <c r="Q29" s="173"/>
      <c r="R29" s="174"/>
      <c r="S29" s="171"/>
      <c r="T29" s="172"/>
      <c r="U29" s="171"/>
      <c r="V29" s="176"/>
      <c r="W29" s="175"/>
      <c r="X29" s="176"/>
      <c r="Y29" s="258"/>
      <c r="Z29" s="236"/>
      <c r="AA29" s="46"/>
      <c r="AB29" s="196"/>
      <c r="AC29" s="197"/>
      <c r="AD29" s="198"/>
      <c r="AE29" s="197"/>
      <c r="AF29" s="47"/>
      <c r="AG29" s="50"/>
      <c r="AH29" s="109"/>
      <c r="AI29" s="110"/>
      <c r="AJ29" s="111"/>
      <c r="AK29" s="110"/>
      <c r="AL29" s="111"/>
      <c r="AM29" s="52"/>
      <c r="AN29" s="196"/>
      <c r="AO29" s="199"/>
      <c r="AP29" s="200"/>
      <c r="AQ29" s="201"/>
      <c r="AR29" s="196"/>
      <c r="AS29" s="201"/>
      <c r="AT29" s="196"/>
      <c r="AU29" s="201"/>
      <c r="AV29" s="196"/>
      <c r="AW29" s="201"/>
      <c r="AX29" s="53"/>
      <c r="AY29" s="349"/>
    </row>
    <row r="30" spans="1:57" ht="15.75" customHeight="1" x14ac:dyDescent="0.15">
      <c r="A30" s="28">
        <f t="shared" si="1"/>
        <v>44251</v>
      </c>
      <c r="B30" s="29" t="str">
        <f t="shared" si="0"/>
        <v>水</v>
      </c>
      <c r="C30" s="30"/>
      <c r="D30" s="31"/>
      <c r="E30" s="32"/>
      <c r="F30" s="33"/>
      <c r="G30" s="32"/>
      <c r="H30" s="33"/>
      <c r="I30" s="34"/>
      <c r="J30" s="35"/>
      <c r="K30" s="32"/>
      <c r="L30" s="33"/>
      <c r="M30" s="32"/>
      <c r="N30" s="33"/>
      <c r="O30" s="32"/>
      <c r="P30" s="33"/>
      <c r="Q30" s="34"/>
      <c r="R30" s="35"/>
      <c r="S30" s="171"/>
      <c r="T30" s="33"/>
      <c r="U30" s="32"/>
      <c r="V30" s="57"/>
      <c r="W30" s="58"/>
      <c r="X30" s="57"/>
      <c r="Y30" s="258"/>
      <c r="Z30" s="236"/>
      <c r="AA30" s="46"/>
      <c r="AB30" s="54"/>
      <c r="AC30" s="55"/>
      <c r="AD30" s="56"/>
      <c r="AE30" s="55"/>
      <c r="AF30" s="196"/>
      <c r="AG30" s="199"/>
      <c r="AH30" s="200"/>
      <c r="AI30" s="201"/>
      <c r="AJ30" s="196"/>
      <c r="AK30" s="201"/>
      <c r="AL30" s="196"/>
      <c r="AM30" s="201"/>
      <c r="AN30" s="196"/>
      <c r="AO30" s="199"/>
      <c r="AP30" s="200"/>
      <c r="AQ30" s="201"/>
      <c r="AR30" s="196"/>
      <c r="AS30" s="201"/>
      <c r="AT30" s="196"/>
      <c r="AU30" s="201"/>
      <c r="AV30" s="196"/>
      <c r="AW30" s="201"/>
      <c r="AX30" s="53"/>
      <c r="AY30" s="349"/>
    </row>
    <row r="31" spans="1:57" ht="15.75" customHeight="1" x14ac:dyDescent="0.15">
      <c r="A31" s="28">
        <f t="shared" si="1"/>
        <v>44252</v>
      </c>
      <c r="B31" s="29" t="str">
        <f t="shared" si="0"/>
        <v>木</v>
      </c>
      <c r="C31" s="30"/>
      <c r="D31" s="31"/>
      <c r="E31" s="32"/>
      <c r="F31" s="33"/>
      <c r="G31" s="32"/>
      <c r="H31" s="172"/>
      <c r="I31" s="173"/>
      <c r="J31" s="174"/>
      <c r="K31" s="171"/>
      <c r="L31" s="172"/>
      <c r="M31" s="171"/>
      <c r="N31" s="172"/>
      <c r="O31" s="171"/>
      <c r="P31" s="172"/>
      <c r="Q31" s="173"/>
      <c r="R31" s="174"/>
      <c r="S31" s="171"/>
      <c r="T31" s="172"/>
      <c r="U31" s="171"/>
      <c r="V31" s="176"/>
      <c r="W31" s="175"/>
      <c r="X31" s="176"/>
      <c r="Y31" s="258"/>
      <c r="Z31" s="236"/>
      <c r="AA31" s="46"/>
      <c r="AB31" s="54"/>
      <c r="AC31" s="55"/>
      <c r="AD31" s="56"/>
      <c r="AE31" s="55"/>
      <c r="AF31" s="196"/>
      <c r="AG31" s="199"/>
      <c r="AH31" s="200"/>
      <c r="AI31" s="201"/>
      <c r="AJ31" s="196"/>
      <c r="AK31" s="201"/>
      <c r="AL31" s="196"/>
      <c r="AM31" s="201"/>
      <c r="AN31" s="196"/>
      <c r="AO31" s="199"/>
      <c r="AP31" s="200"/>
      <c r="AQ31" s="201"/>
      <c r="AR31" s="196"/>
      <c r="AS31" s="201"/>
      <c r="AT31" s="196"/>
      <c r="AU31" s="201"/>
      <c r="AV31" s="196"/>
      <c r="AW31" s="201"/>
      <c r="AX31" s="53"/>
      <c r="AY31" s="349"/>
    </row>
    <row r="32" spans="1:57" ht="15.75" customHeight="1" x14ac:dyDescent="0.15">
      <c r="A32" s="28">
        <f t="shared" si="1"/>
        <v>44253</v>
      </c>
      <c r="B32" s="29" t="str">
        <f t="shared" si="0"/>
        <v>金</v>
      </c>
      <c r="C32" s="30"/>
      <c r="D32" s="31"/>
      <c r="E32" s="32"/>
      <c r="F32" s="33"/>
      <c r="G32" s="32"/>
      <c r="H32" s="172"/>
      <c r="I32" s="173"/>
      <c r="J32" s="35"/>
      <c r="K32" s="32"/>
      <c r="L32" s="33"/>
      <c r="M32" s="32"/>
      <c r="N32" s="33"/>
      <c r="O32" s="32"/>
      <c r="P32" s="172"/>
      <c r="Q32" s="173"/>
      <c r="R32" s="174"/>
      <c r="S32" s="171"/>
      <c r="T32" s="172"/>
      <c r="U32" s="171"/>
      <c r="V32" s="57"/>
      <c r="W32" s="58"/>
      <c r="X32" s="57"/>
      <c r="Y32" s="59"/>
      <c r="Z32" s="236"/>
      <c r="AA32" s="46"/>
      <c r="AB32" s="196"/>
      <c r="AC32" s="197"/>
      <c r="AD32" s="198"/>
      <c r="AE32" s="197"/>
      <c r="AF32" s="196"/>
      <c r="AG32" s="199"/>
      <c r="AH32" s="200"/>
      <c r="AI32" s="201"/>
      <c r="AJ32" s="196"/>
      <c r="AK32" s="201"/>
      <c r="AL32" s="196"/>
      <c r="AM32" s="201"/>
      <c r="AN32" s="196"/>
      <c r="AO32" s="199"/>
      <c r="AP32" s="200"/>
      <c r="AQ32" s="201"/>
      <c r="AR32" s="196"/>
      <c r="AS32" s="201"/>
      <c r="AT32" s="196"/>
      <c r="AU32" s="201"/>
      <c r="AV32" s="196"/>
      <c r="AW32" s="201"/>
      <c r="AX32" s="53"/>
      <c r="AY32" s="349"/>
    </row>
    <row r="33" spans="1:51" ht="15.75" customHeight="1" x14ac:dyDescent="0.15">
      <c r="A33" s="28">
        <f t="shared" si="1"/>
        <v>44254</v>
      </c>
      <c r="B33" s="29" t="str">
        <f t="shared" si="0"/>
        <v>土</v>
      </c>
      <c r="C33" s="30"/>
      <c r="D33" s="170"/>
      <c r="E33" s="171"/>
      <c r="F33" s="172"/>
      <c r="G33" s="171"/>
      <c r="H33" s="172"/>
      <c r="I33" s="173"/>
      <c r="J33" s="174"/>
      <c r="K33" s="171"/>
      <c r="L33" s="172"/>
      <c r="M33" s="171"/>
      <c r="N33" s="172"/>
      <c r="O33" s="171"/>
      <c r="P33" s="172"/>
      <c r="Q33" s="173"/>
      <c r="R33" s="174"/>
      <c r="S33" s="171"/>
      <c r="T33" s="172"/>
      <c r="U33" s="171"/>
      <c r="V33" s="176"/>
      <c r="W33" s="175"/>
      <c r="X33" s="176"/>
      <c r="Y33" s="258"/>
      <c r="Z33" s="236"/>
      <c r="AA33" s="46"/>
      <c r="AB33" s="196"/>
      <c r="AC33" s="197"/>
      <c r="AD33" s="198"/>
      <c r="AE33" s="197"/>
      <c r="AF33" s="196"/>
      <c r="AG33" s="199"/>
      <c r="AH33" s="103"/>
      <c r="AI33" s="62"/>
      <c r="AJ33" s="54"/>
      <c r="AK33" s="62"/>
      <c r="AL33" s="54"/>
      <c r="AM33" s="201"/>
      <c r="AN33" s="196"/>
      <c r="AO33" s="199"/>
      <c r="AP33" s="200"/>
      <c r="AQ33" s="201"/>
      <c r="AR33" s="196"/>
      <c r="AS33" s="201"/>
      <c r="AT33" s="196"/>
      <c r="AU33" s="201"/>
      <c r="AV33" s="196"/>
      <c r="AW33" s="201"/>
      <c r="AX33" s="53"/>
      <c r="AY33" s="349"/>
    </row>
    <row r="34" spans="1:51" ht="15.75" customHeight="1" x14ac:dyDescent="0.15">
      <c r="A34" s="28">
        <f t="shared" si="1"/>
        <v>44255</v>
      </c>
      <c r="B34" s="29" t="str">
        <f t="shared" si="0"/>
        <v>日</v>
      </c>
      <c r="C34" s="30"/>
      <c r="D34" s="31"/>
      <c r="E34" s="32"/>
      <c r="F34" s="33"/>
      <c r="G34" s="32"/>
      <c r="H34" s="33"/>
      <c r="I34" s="34"/>
      <c r="J34" s="35"/>
      <c r="K34" s="32"/>
      <c r="L34" s="172"/>
      <c r="M34" s="171"/>
      <c r="N34" s="172"/>
      <c r="O34" s="171"/>
      <c r="P34" s="172"/>
      <c r="Q34" s="173"/>
      <c r="R34" s="174"/>
      <c r="S34" s="171"/>
      <c r="T34" s="172"/>
      <c r="U34" s="171"/>
      <c r="V34" s="176"/>
      <c r="W34" s="175"/>
      <c r="X34" s="176"/>
      <c r="Y34" s="258"/>
      <c r="Z34" s="236"/>
      <c r="AA34" s="46"/>
      <c r="AB34" s="47"/>
      <c r="AC34" s="48"/>
      <c r="AD34" s="49"/>
      <c r="AE34" s="48"/>
      <c r="AF34" s="47"/>
      <c r="AG34" s="50"/>
      <c r="AH34" s="51"/>
      <c r="AI34" s="52"/>
      <c r="AJ34" s="47"/>
      <c r="AK34" s="52"/>
      <c r="AL34" s="47"/>
      <c r="AM34" s="52"/>
      <c r="AN34" s="47"/>
      <c r="AO34" s="50"/>
      <c r="AP34" s="51"/>
      <c r="AQ34" s="52"/>
      <c r="AR34" s="47"/>
      <c r="AS34" s="52"/>
      <c r="AT34" s="47"/>
      <c r="AU34" s="201"/>
      <c r="AV34" s="196"/>
      <c r="AW34" s="201"/>
      <c r="AX34" s="53"/>
      <c r="AY34" s="349"/>
    </row>
    <row r="35" spans="1:51" ht="15.75" hidden="1" customHeight="1" x14ac:dyDescent="0.15">
      <c r="A35" s="28" t="str">
        <f>IF(A34="","",IF(DAY(A34+1)=1,"",A34+1))</f>
        <v/>
      </c>
      <c r="B35" s="29" t="str">
        <f t="shared" si="0"/>
        <v/>
      </c>
      <c r="C35" s="30"/>
      <c r="D35" s="170"/>
      <c r="E35" s="171"/>
      <c r="F35" s="172"/>
      <c r="G35" s="171"/>
      <c r="H35" s="172"/>
      <c r="I35" s="173"/>
      <c r="J35" s="174"/>
      <c r="K35" s="171"/>
      <c r="L35" s="172"/>
      <c r="M35" s="171"/>
      <c r="N35" s="172"/>
      <c r="O35" s="171"/>
      <c r="P35" s="172"/>
      <c r="Q35" s="173"/>
      <c r="R35" s="174"/>
      <c r="S35" s="171"/>
      <c r="T35" s="172"/>
      <c r="U35" s="171"/>
      <c r="V35" s="176"/>
      <c r="W35" s="175"/>
      <c r="X35" s="176"/>
      <c r="Y35" s="258"/>
      <c r="Z35" s="236"/>
      <c r="AA35" s="46"/>
      <c r="AB35" s="47"/>
      <c r="AC35" s="48"/>
      <c r="AD35" s="49"/>
      <c r="AE35" s="48"/>
      <c r="AF35" s="47"/>
      <c r="AG35" s="50"/>
      <c r="AH35" s="51"/>
      <c r="AI35" s="52"/>
      <c r="AJ35" s="47"/>
      <c r="AK35" s="52"/>
      <c r="AL35" s="47"/>
      <c r="AM35" s="52"/>
      <c r="AN35" s="47"/>
      <c r="AO35" s="50"/>
      <c r="AP35" s="51"/>
      <c r="AQ35" s="52"/>
      <c r="AR35" s="47"/>
      <c r="AS35" s="52"/>
      <c r="AT35" s="47"/>
      <c r="AU35" s="201"/>
      <c r="AV35" s="196"/>
      <c r="AW35" s="201"/>
      <c r="AX35" s="53"/>
      <c r="AY35" s="349"/>
    </row>
    <row r="36" spans="1:51" ht="15.75" hidden="1" customHeight="1" x14ac:dyDescent="0.15">
      <c r="A36" s="28" t="str">
        <f t="shared" ref="A36:A37" si="2">IF(A35="","",IF(DAY(A35+1)=1,"",A35+1))</f>
        <v/>
      </c>
      <c r="B36" s="29" t="str">
        <f t="shared" si="0"/>
        <v/>
      </c>
      <c r="C36" s="30"/>
      <c r="D36" s="170"/>
      <c r="E36" s="171"/>
      <c r="F36" s="172"/>
      <c r="G36" s="171"/>
      <c r="H36" s="172"/>
      <c r="I36" s="173"/>
      <c r="J36" s="174"/>
      <c r="K36" s="171"/>
      <c r="L36" s="172"/>
      <c r="M36" s="171"/>
      <c r="N36" s="172"/>
      <c r="O36" s="171"/>
      <c r="P36" s="172"/>
      <c r="Q36" s="173"/>
      <c r="R36" s="174"/>
      <c r="S36" s="171"/>
      <c r="T36" s="172"/>
      <c r="U36" s="171"/>
      <c r="V36" s="176"/>
      <c r="W36" s="175"/>
      <c r="X36" s="176"/>
      <c r="Y36" s="258"/>
      <c r="Z36" s="236"/>
      <c r="AA36" s="46"/>
      <c r="AB36" s="47"/>
      <c r="AC36" s="48"/>
      <c r="AD36" s="49"/>
      <c r="AE36" s="48"/>
      <c r="AF36" s="47"/>
      <c r="AG36" s="50"/>
      <c r="AH36" s="51"/>
      <c r="AI36" s="52"/>
      <c r="AJ36" s="47"/>
      <c r="AK36" s="52"/>
      <c r="AL36" s="47"/>
      <c r="AM36" s="52"/>
      <c r="AN36" s="47"/>
      <c r="AO36" s="50"/>
      <c r="AP36" s="51"/>
      <c r="AQ36" s="52"/>
      <c r="AR36" s="47"/>
      <c r="AS36" s="52"/>
      <c r="AT36" s="47"/>
      <c r="AU36" s="201"/>
      <c r="AV36" s="196"/>
      <c r="AW36" s="201"/>
      <c r="AX36" s="53"/>
      <c r="AY36" s="349"/>
    </row>
    <row r="37" spans="1:51" ht="15.75" hidden="1" customHeight="1" x14ac:dyDescent="0.15">
      <c r="A37" s="28" t="str">
        <f t="shared" si="2"/>
        <v/>
      </c>
      <c r="B37" s="29" t="str">
        <f t="shared" si="0"/>
        <v/>
      </c>
      <c r="C37" s="234"/>
      <c r="D37" s="170"/>
      <c r="E37" s="171"/>
      <c r="F37" s="172"/>
      <c r="G37" s="171"/>
      <c r="H37" s="172"/>
      <c r="I37" s="173"/>
      <c r="J37" s="174"/>
      <c r="K37" s="171"/>
      <c r="L37" s="172"/>
      <c r="M37" s="171"/>
      <c r="N37" s="172"/>
      <c r="O37" s="171"/>
      <c r="P37" s="172"/>
      <c r="Q37" s="173"/>
      <c r="R37" s="174"/>
      <c r="S37" s="171"/>
      <c r="T37" s="172"/>
      <c r="U37" s="171"/>
      <c r="V37" s="176"/>
      <c r="W37" s="175"/>
      <c r="X37" s="176"/>
      <c r="Y37" s="258"/>
      <c r="Z37" s="238"/>
      <c r="AA37" s="213"/>
      <c r="AB37" s="47"/>
      <c r="AC37" s="48"/>
      <c r="AD37" s="49"/>
      <c r="AE37" s="48"/>
      <c r="AF37" s="47"/>
      <c r="AG37" s="50"/>
      <c r="AH37" s="51"/>
      <c r="AI37" s="52"/>
      <c r="AJ37" s="47"/>
      <c r="AK37" s="52"/>
      <c r="AL37" s="47"/>
      <c r="AM37" s="52"/>
      <c r="AN37" s="47"/>
      <c r="AO37" s="50"/>
      <c r="AP37" s="51"/>
      <c r="AQ37" s="52"/>
      <c r="AR37" s="47"/>
      <c r="AS37" s="52"/>
      <c r="AT37" s="47"/>
      <c r="AU37" s="201"/>
      <c r="AV37" s="196"/>
      <c r="AW37" s="201"/>
      <c r="AX37" s="235"/>
      <c r="AY37" s="350"/>
    </row>
    <row r="38" spans="1:51" ht="15.75" hidden="1" customHeight="1" x14ac:dyDescent="0.15">
      <c r="A38" s="28" t="e">
        <f t="shared" si="1"/>
        <v>#VALUE!</v>
      </c>
      <c r="B38" s="29" t="e">
        <f t="shared" si="0"/>
        <v>#VALUE!</v>
      </c>
      <c r="C38" s="113"/>
      <c r="D38" s="114"/>
      <c r="E38" s="115"/>
      <c r="F38" s="116"/>
      <c r="G38" s="115"/>
      <c r="H38" s="116"/>
      <c r="I38" s="115"/>
      <c r="J38" s="116"/>
      <c r="K38" s="115"/>
      <c r="L38" s="116"/>
      <c r="M38" s="115"/>
      <c r="N38" s="116"/>
      <c r="O38" s="115"/>
      <c r="P38" s="116"/>
      <c r="Q38" s="115"/>
      <c r="R38" s="116"/>
      <c r="S38" s="115"/>
      <c r="T38" s="116"/>
      <c r="U38" s="115"/>
      <c r="V38" s="117"/>
      <c r="W38" s="118"/>
      <c r="X38" s="117"/>
      <c r="Y38" s="119"/>
      <c r="Z38" s="120"/>
      <c r="AA38" s="125"/>
      <c r="AB38" s="126"/>
      <c r="AC38" s="127"/>
      <c r="AD38" s="128"/>
      <c r="AE38" s="127"/>
      <c r="AF38" s="126"/>
      <c r="AG38" s="129"/>
      <c r="AH38" s="130"/>
      <c r="AI38" s="131"/>
      <c r="AJ38" s="126"/>
      <c r="AK38" s="131"/>
      <c r="AL38" s="126"/>
      <c r="AM38" s="131"/>
      <c r="AN38" s="126"/>
      <c r="AO38" s="129"/>
      <c r="AP38" s="130"/>
      <c r="AQ38" s="131"/>
      <c r="AR38" s="126"/>
      <c r="AS38" s="131"/>
      <c r="AT38" s="126"/>
      <c r="AU38" s="131"/>
      <c r="AV38" s="126"/>
      <c r="AW38" s="131"/>
      <c r="AX38" s="120"/>
      <c r="AY38" s="243"/>
    </row>
    <row r="39" spans="1:51" ht="15.75" hidden="1" customHeight="1" thickBot="1" x14ac:dyDescent="0.2">
      <c r="A39" s="28" t="e">
        <f t="shared" si="1"/>
        <v>#VALUE!</v>
      </c>
      <c r="B39" s="29" t="e">
        <f t="shared" si="0"/>
        <v>#VALUE!</v>
      </c>
      <c r="C39" s="132"/>
      <c r="D39" s="133"/>
      <c r="E39" s="134"/>
      <c r="F39" s="135"/>
      <c r="G39" s="134"/>
      <c r="H39" s="135"/>
      <c r="I39" s="134"/>
      <c r="J39" s="135"/>
      <c r="K39" s="134"/>
      <c r="L39" s="135"/>
      <c r="M39" s="134"/>
      <c r="N39" s="135"/>
      <c r="O39" s="134"/>
      <c r="P39" s="135"/>
      <c r="Q39" s="134"/>
      <c r="R39" s="135"/>
      <c r="S39" s="134"/>
      <c r="T39" s="135"/>
      <c r="U39" s="134"/>
      <c r="V39" s="136"/>
      <c r="W39" s="137"/>
      <c r="X39" s="136"/>
      <c r="Y39" s="138"/>
      <c r="Z39" s="139"/>
      <c r="AA39" s="144"/>
      <c r="AB39" s="145"/>
      <c r="AC39" s="146"/>
      <c r="AD39" s="145"/>
      <c r="AE39" s="146"/>
      <c r="AF39" s="145"/>
      <c r="AG39" s="147"/>
      <c r="AH39" s="148"/>
      <c r="AI39" s="146"/>
      <c r="AJ39" s="145"/>
      <c r="AK39" s="146"/>
      <c r="AL39" s="145"/>
      <c r="AM39" s="146"/>
      <c r="AN39" s="145"/>
      <c r="AO39" s="147"/>
      <c r="AP39" s="148"/>
      <c r="AQ39" s="146"/>
      <c r="AR39" s="145"/>
      <c r="AS39" s="146"/>
      <c r="AT39" s="145"/>
      <c r="AU39" s="146"/>
      <c r="AV39" s="145"/>
      <c r="AW39" s="146"/>
      <c r="AX39" s="139"/>
      <c r="AY39" s="244"/>
    </row>
  </sheetData>
  <sheetProtection selectLockedCells="1" selectUnlockedCells="1"/>
  <mergeCells count="33">
    <mergeCell ref="D1:AX1"/>
    <mergeCell ref="A2:B2"/>
    <mergeCell ref="D2:E2"/>
    <mergeCell ref="A4:B4"/>
    <mergeCell ref="C4:Y4"/>
    <mergeCell ref="AA4:AX4"/>
    <mergeCell ref="A5:B5"/>
    <mergeCell ref="C5:Y5"/>
    <mergeCell ref="AA5:AX5"/>
    <mergeCell ref="A6:B6"/>
    <mergeCell ref="C6:D6"/>
    <mergeCell ref="E6:F6"/>
    <mergeCell ref="G6:H6"/>
    <mergeCell ref="I6:J6"/>
    <mergeCell ref="K6:L6"/>
    <mergeCell ref="M6:N6"/>
    <mergeCell ref="AM6:AN6"/>
    <mergeCell ref="O6:P6"/>
    <mergeCell ref="Q6:R6"/>
    <mergeCell ref="S6:T6"/>
    <mergeCell ref="U6:V6"/>
    <mergeCell ref="W6:X6"/>
    <mergeCell ref="AA6:AB6"/>
    <mergeCell ref="AC6:AD6"/>
    <mergeCell ref="AE6:AF6"/>
    <mergeCell ref="AG6:AH6"/>
    <mergeCell ref="AI6:AJ6"/>
    <mergeCell ref="AY7:AY37"/>
    <mergeCell ref="AK6:AL6"/>
    <mergeCell ref="AO6:AP6"/>
    <mergeCell ref="AQ6:AR6"/>
    <mergeCell ref="AS6:AT6"/>
    <mergeCell ref="AU6:AV6"/>
  </mergeCells>
  <phoneticPr fontId="6"/>
  <conditionalFormatting sqref="A38:B39">
    <cfRule type="expression" dxfId="26" priority="4">
      <formula>WEEKDAY(A38:B38)=3</formula>
    </cfRule>
    <cfRule type="expression" dxfId="25" priority="5">
      <formula>WEEKDAY($B38,1)=7</formula>
    </cfRule>
    <cfRule type="expression" dxfId="24" priority="6">
      <formula>COUNTIF(日付,A38:B38)=1</formula>
    </cfRule>
  </conditionalFormatting>
  <conditionalFormatting sqref="A7:A37">
    <cfRule type="expression" dxfId="23" priority="2">
      <formula>WEEKDAY($A7,1)=1</formula>
    </cfRule>
    <cfRule type="expression" dxfId="22" priority="3">
      <formula>WEEKDAY($A7,1)=7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FFCC545D-08F6-436F-8E0B-432FA29DAF70}">
            <xm:f>COUNTIF(祝日!$A$4:$A$138,$A7)=1</xm:f>
            <x14:dxf>
              <fill>
                <patternFill>
                  <bgColor rgb="FFFFC000"/>
                </patternFill>
              </fill>
            </x14:dxf>
          </x14:cfRule>
          <xm:sqref>A7:A37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  <pageSetUpPr fitToPage="1"/>
  </sheetPr>
  <dimension ref="A1:BE37"/>
  <sheetViews>
    <sheetView zoomScale="90" zoomScaleNormal="90" zoomScaleSheetLayoutView="100" workbookViewId="0">
      <selection activeCell="AQ36" sqref="AQ36"/>
    </sheetView>
  </sheetViews>
  <sheetFormatPr defaultRowHeight="20.25" x14ac:dyDescent="0.15"/>
  <cols>
    <col min="1" max="1" width="9" style="8" customWidth="1"/>
    <col min="2" max="2" width="6.75" style="9" customWidth="1"/>
    <col min="3" max="3" width="1.25" style="9" customWidth="1"/>
    <col min="4" max="25" width="2.625" style="10" customWidth="1"/>
    <col min="26" max="27" width="1.375" style="10" customWidth="1"/>
    <col min="28" max="49" width="2.625" style="10" customWidth="1"/>
    <col min="50" max="50" width="1.375" style="10" customWidth="1"/>
    <col min="51" max="51" width="10.125" style="10" customWidth="1"/>
    <col min="52" max="52" width="9" style="10"/>
    <col min="53" max="53" width="11.625" style="10" bestFit="1" customWidth="1"/>
    <col min="54" max="56" width="9" style="10"/>
    <col min="57" max="57" width="17.25" style="10" bestFit="1" customWidth="1"/>
    <col min="58" max="16384" width="9" style="10"/>
  </cols>
  <sheetData>
    <row r="1" spans="1:51" s="2" customFormat="1" ht="26.25" customHeight="1" x14ac:dyDescent="0.15">
      <c r="A1" s="268">
        <v>2021</v>
      </c>
      <c r="B1" s="245">
        <v>3</v>
      </c>
      <c r="C1" s="1"/>
      <c r="D1" s="341" t="s">
        <v>0</v>
      </c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  <c r="AF1" s="341"/>
      <c r="AG1" s="341"/>
      <c r="AH1" s="341"/>
      <c r="AI1" s="341"/>
      <c r="AJ1" s="341"/>
      <c r="AK1" s="341"/>
      <c r="AL1" s="341"/>
      <c r="AM1" s="341"/>
      <c r="AN1" s="341"/>
      <c r="AO1" s="341"/>
      <c r="AP1" s="341"/>
      <c r="AQ1" s="341"/>
      <c r="AR1" s="341"/>
      <c r="AS1" s="341"/>
      <c r="AT1" s="341"/>
      <c r="AU1" s="341"/>
      <c r="AV1" s="341"/>
      <c r="AW1" s="341"/>
      <c r="AX1" s="341"/>
    </row>
    <row r="2" spans="1:51" s="7" customFormat="1" ht="20.100000000000001" customHeight="1" x14ac:dyDescent="0.15">
      <c r="A2" s="348">
        <f ca="1">NOW()</f>
        <v>44369.398090162038</v>
      </c>
      <c r="B2" s="348"/>
      <c r="C2" s="294"/>
      <c r="D2" s="343" t="s">
        <v>1</v>
      </c>
      <c r="E2" s="344"/>
      <c r="F2" s="4"/>
      <c r="G2" s="5"/>
      <c r="H2" s="240" t="s">
        <v>69</v>
      </c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/>
      <c r="AV2" s="241"/>
      <c r="AW2" s="241"/>
      <c r="AX2" s="6"/>
    </row>
    <row r="3" spans="1:51" ht="4.5" customHeight="1" thickBot="1" x14ac:dyDescent="0.2">
      <c r="V3" s="11"/>
      <c r="W3" s="12"/>
      <c r="X3" s="12"/>
      <c r="Y3" s="12"/>
      <c r="Z3" s="13"/>
      <c r="AA3" s="13"/>
      <c r="AT3" s="14"/>
      <c r="AU3" s="15"/>
      <c r="AV3" s="15"/>
      <c r="AW3" s="15"/>
      <c r="AX3" s="15"/>
    </row>
    <row r="4" spans="1:51" s="18" customFormat="1" ht="20.100000000000001" customHeight="1" x14ac:dyDescent="0.15">
      <c r="A4" s="332" t="s">
        <v>3</v>
      </c>
      <c r="B4" s="333"/>
      <c r="C4" s="334" t="s">
        <v>34</v>
      </c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5"/>
      <c r="X4" s="335"/>
      <c r="Y4" s="335"/>
      <c r="Z4" s="16"/>
      <c r="AA4" s="337" t="s">
        <v>6</v>
      </c>
      <c r="AB4" s="338"/>
      <c r="AC4" s="338"/>
      <c r="AD4" s="338"/>
      <c r="AE4" s="338"/>
      <c r="AF4" s="338"/>
      <c r="AG4" s="338"/>
      <c r="AH4" s="338"/>
      <c r="AI4" s="338"/>
      <c r="AJ4" s="338"/>
      <c r="AK4" s="338"/>
      <c r="AL4" s="338"/>
      <c r="AM4" s="338"/>
      <c r="AN4" s="338"/>
      <c r="AO4" s="338"/>
      <c r="AP4" s="338"/>
      <c r="AQ4" s="338"/>
      <c r="AR4" s="338"/>
      <c r="AS4" s="338"/>
      <c r="AT4" s="338"/>
      <c r="AU4" s="338"/>
      <c r="AV4" s="338"/>
      <c r="AW4" s="338"/>
      <c r="AX4" s="339"/>
      <c r="AY4" s="17"/>
    </row>
    <row r="5" spans="1:51" s="18" customFormat="1" ht="14.25" customHeight="1" x14ac:dyDescent="0.15">
      <c r="A5" s="323" t="s">
        <v>7</v>
      </c>
      <c r="B5" s="324"/>
      <c r="C5" s="325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6"/>
      <c r="W5" s="326"/>
      <c r="X5" s="326"/>
      <c r="Y5" s="326"/>
      <c r="Z5" s="19"/>
      <c r="AA5" s="328"/>
      <c r="AB5" s="329"/>
      <c r="AC5" s="329"/>
      <c r="AD5" s="329"/>
      <c r="AE5" s="329"/>
      <c r="AF5" s="329"/>
      <c r="AG5" s="329"/>
      <c r="AH5" s="329"/>
      <c r="AI5" s="329"/>
      <c r="AJ5" s="329"/>
      <c r="AK5" s="329"/>
      <c r="AL5" s="329"/>
      <c r="AM5" s="329"/>
      <c r="AN5" s="329"/>
      <c r="AO5" s="329"/>
      <c r="AP5" s="329"/>
      <c r="AQ5" s="329"/>
      <c r="AR5" s="329"/>
      <c r="AS5" s="329"/>
      <c r="AT5" s="329"/>
      <c r="AU5" s="329"/>
      <c r="AV5" s="329"/>
      <c r="AW5" s="329"/>
      <c r="AX5" s="330"/>
      <c r="AY5" s="20"/>
    </row>
    <row r="6" spans="1:51" s="27" customFormat="1" ht="14.25" customHeight="1" x14ac:dyDescent="0.15">
      <c r="A6" s="323" t="s">
        <v>8</v>
      </c>
      <c r="B6" s="324"/>
      <c r="C6" s="331">
        <v>10</v>
      </c>
      <c r="D6" s="322"/>
      <c r="E6" s="318">
        <v>11</v>
      </c>
      <c r="F6" s="319"/>
      <c r="G6" s="318">
        <v>12</v>
      </c>
      <c r="H6" s="319"/>
      <c r="I6" s="318">
        <v>13</v>
      </c>
      <c r="J6" s="319"/>
      <c r="K6" s="318">
        <v>14</v>
      </c>
      <c r="L6" s="319"/>
      <c r="M6" s="318">
        <v>15</v>
      </c>
      <c r="N6" s="319"/>
      <c r="O6" s="318">
        <v>16</v>
      </c>
      <c r="P6" s="319"/>
      <c r="Q6" s="318">
        <v>17</v>
      </c>
      <c r="R6" s="319"/>
      <c r="S6" s="318">
        <v>18</v>
      </c>
      <c r="T6" s="319"/>
      <c r="U6" s="318">
        <v>19</v>
      </c>
      <c r="V6" s="319"/>
      <c r="W6" s="318">
        <v>20</v>
      </c>
      <c r="X6" s="319"/>
      <c r="Y6" s="21"/>
      <c r="Z6" s="236"/>
      <c r="AA6" s="320">
        <v>10</v>
      </c>
      <c r="AB6" s="315"/>
      <c r="AC6" s="347">
        <v>11</v>
      </c>
      <c r="AD6" s="315"/>
      <c r="AE6" s="347">
        <v>12</v>
      </c>
      <c r="AF6" s="315"/>
      <c r="AG6" s="347">
        <v>13</v>
      </c>
      <c r="AH6" s="315"/>
      <c r="AI6" s="347">
        <v>14</v>
      </c>
      <c r="AJ6" s="315"/>
      <c r="AK6" s="347">
        <v>15</v>
      </c>
      <c r="AL6" s="315"/>
      <c r="AM6" s="347">
        <v>16</v>
      </c>
      <c r="AN6" s="315"/>
      <c r="AO6" s="347">
        <v>17</v>
      </c>
      <c r="AP6" s="315"/>
      <c r="AQ6" s="347">
        <v>18</v>
      </c>
      <c r="AR6" s="315"/>
      <c r="AS6" s="347">
        <v>19</v>
      </c>
      <c r="AT6" s="315"/>
      <c r="AU6" s="347">
        <v>20</v>
      </c>
      <c r="AV6" s="315"/>
      <c r="AW6" s="271"/>
      <c r="AX6" s="272"/>
      <c r="AY6" s="243"/>
    </row>
    <row r="7" spans="1:51" ht="15.75" customHeight="1" x14ac:dyDescent="0.15">
      <c r="A7" s="28">
        <f>DATE($A$1,$B$1,1)</f>
        <v>44256</v>
      </c>
      <c r="B7" s="29" t="str">
        <f>TEXT(A7,"aaa")</f>
        <v>月</v>
      </c>
      <c r="C7" s="30"/>
      <c r="D7" s="170"/>
      <c r="E7" s="171"/>
      <c r="F7" s="172"/>
      <c r="G7" s="171"/>
      <c r="H7" s="172"/>
      <c r="I7" s="173"/>
      <c r="J7" s="174"/>
      <c r="K7" s="171"/>
      <c r="L7" s="172"/>
      <c r="M7" s="171"/>
      <c r="N7" s="172"/>
      <c r="O7" s="171"/>
      <c r="P7" s="172"/>
      <c r="Q7" s="173"/>
      <c r="R7" s="174"/>
      <c r="S7" s="171"/>
      <c r="T7" s="172"/>
      <c r="U7" s="171"/>
      <c r="V7" s="176"/>
      <c r="W7" s="175"/>
      <c r="X7" s="176"/>
      <c r="Y7" s="258"/>
      <c r="Z7" s="236"/>
      <c r="AA7" s="46"/>
      <c r="AB7" s="196"/>
      <c r="AC7" s="197"/>
      <c r="AD7" s="198"/>
      <c r="AE7" s="197"/>
      <c r="AF7" s="196"/>
      <c r="AG7" s="199"/>
      <c r="AH7" s="200"/>
      <c r="AI7" s="201"/>
      <c r="AJ7" s="196"/>
      <c r="AK7" s="201"/>
      <c r="AL7" s="54"/>
      <c r="AM7" s="62"/>
      <c r="AN7" s="54"/>
      <c r="AO7" s="60"/>
      <c r="AP7" s="200"/>
      <c r="AQ7" s="201"/>
      <c r="AR7" s="196"/>
      <c r="AS7" s="201"/>
      <c r="AT7" s="196"/>
      <c r="AU7" s="201"/>
      <c r="AV7" s="196"/>
      <c r="AW7" s="201"/>
      <c r="AX7" s="53"/>
      <c r="AY7" s="349" t="s">
        <v>66</v>
      </c>
    </row>
    <row r="8" spans="1:51" ht="15.75" customHeight="1" x14ac:dyDescent="0.15">
      <c r="A8" s="28">
        <f>A7+1</f>
        <v>44257</v>
      </c>
      <c r="B8" s="29" t="str">
        <f t="shared" ref="B8:B37" si="0">TEXT(A8,"aaa")</f>
        <v>火</v>
      </c>
      <c r="C8" s="30"/>
      <c r="D8" s="170"/>
      <c r="E8" s="171"/>
      <c r="F8" s="172"/>
      <c r="G8" s="171"/>
      <c r="H8" s="172"/>
      <c r="I8" s="173"/>
      <c r="J8" s="174"/>
      <c r="K8" s="171"/>
      <c r="L8" s="172"/>
      <c r="M8" s="171"/>
      <c r="N8" s="172"/>
      <c r="O8" s="171"/>
      <c r="P8" s="172"/>
      <c r="Q8" s="173"/>
      <c r="R8" s="174"/>
      <c r="S8" s="171"/>
      <c r="T8" s="172"/>
      <c r="U8" s="171"/>
      <c r="V8" s="176"/>
      <c r="W8" s="175"/>
      <c r="X8" s="176"/>
      <c r="Y8" s="258"/>
      <c r="Z8" s="236"/>
      <c r="AA8" s="46"/>
      <c r="AB8" s="196"/>
      <c r="AC8" s="197"/>
      <c r="AD8" s="198"/>
      <c r="AE8" s="197"/>
      <c r="AF8" s="196"/>
      <c r="AG8" s="199"/>
      <c r="AH8" s="200"/>
      <c r="AI8" s="201"/>
      <c r="AJ8" s="196"/>
      <c r="AK8" s="201"/>
      <c r="AL8" s="196"/>
      <c r="AM8" s="201"/>
      <c r="AN8" s="196"/>
      <c r="AO8" s="199"/>
      <c r="AP8" s="200"/>
      <c r="AQ8" s="201"/>
      <c r="AR8" s="196"/>
      <c r="AS8" s="201"/>
      <c r="AT8" s="196"/>
      <c r="AU8" s="201"/>
      <c r="AV8" s="196"/>
      <c r="AW8" s="201"/>
      <c r="AX8" s="53"/>
      <c r="AY8" s="349"/>
    </row>
    <row r="9" spans="1:51" ht="15.75" customHeight="1" x14ac:dyDescent="0.15">
      <c r="A9" s="28">
        <f t="shared" ref="A9:A34" si="1">A8+1</f>
        <v>44258</v>
      </c>
      <c r="B9" s="29" t="str">
        <f t="shared" si="0"/>
        <v>水</v>
      </c>
      <c r="C9" s="30"/>
      <c r="D9" s="31"/>
      <c r="E9" s="32"/>
      <c r="F9" s="33"/>
      <c r="G9" s="32"/>
      <c r="H9" s="33"/>
      <c r="I9" s="173"/>
      <c r="J9" s="35"/>
      <c r="K9" s="32"/>
      <c r="L9" s="33"/>
      <c r="M9" s="32"/>
      <c r="N9" s="33"/>
      <c r="O9" s="32"/>
      <c r="P9" s="172"/>
      <c r="Q9" s="173"/>
      <c r="R9" s="174"/>
      <c r="S9" s="171"/>
      <c r="T9" s="33"/>
      <c r="U9" s="32"/>
      <c r="V9" s="57"/>
      <c r="W9" s="58"/>
      <c r="X9" s="57"/>
      <c r="Y9" s="258"/>
      <c r="Z9" s="236"/>
      <c r="AA9" s="46"/>
      <c r="AB9" s="196"/>
      <c r="AC9" s="197"/>
      <c r="AD9" s="198"/>
      <c r="AE9" s="197"/>
      <c r="AF9" s="196"/>
      <c r="AG9" s="199"/>
      <c r="AH9" s="103"/>
      <c r="AI9" s="62"/>
      <c r="AJ9" s="54"/>
      <c r="AK9" s="62"/>
      <c r="AL9" s="196"/>
      <c r="AM9" s="201"/>
      <c r="AN9" s="196"/>
      <c r="AO9" s="199"/>
      <c r="AP9" s="200"/>
      <c r="AQ9" s="201"/>
      <c r="AR9" s="47"/>
      <c r="AS9" s="52"/>
      <c r="AT9" s="47"/>
      <c r="AU9" s="52"/>
      <c r="AV9" s="47"/>
      <c r="AW9" s="201"/>
      <c r="AX9" s="53"/>
      <c r="AY9" s="349"/>
    </row>
    <row r="10" spans="1:51" ht="15.75" customHeight="1" x14ac:dyDescent="0.15">
      <c r="A10" s="28">
        <f t="shared" si="1"/>
        <v>44259</v>
      </c>
      <c r="B10" s="29" t="str">
        <f t="shared" si="0"/>
        <v>木</v>
      </c>
      <c r="C10" s="30"/>
      <c r="D10" s="31"/>
      <c r="E10" s="32"/>
      <c r="F10" s="33"/>
      <c r="G10" s="32"/>
      <c r="H10" s="172"/>
      <c r="I10" s="173"/>
      <c r="J10" s="35"/>
      <c r="K10" s="32"/>
      <c r="L10" s="33"/>
      <c r="M10" s="32"/>
      <c r="N10" s="172"/>
      <c r="O10" s="171"/>
      <c r="P10" s="172"/>
      <c r="Q10" s="173"/>
      <c r="R10" s="174"/>
      <c r="S10" s="171"/>
      <c r="T10" s="172"/>
      <c r="U10" s="171"/>
      <c r="V10" s="176"/>
      <c r="W10" s="175"/>
      <c r="X10" s="176"/>
      <c r="Y10" s="258"/>
      <c r="Z10" s="236"/>
      <c r="AA10" s="46"/>
      <c r="AB10" s="196"/>
      <c r="AC10" s="197"/>
      <c r="AD10" s="198"/>
      <c r="AE10" s="197"/>
      <c r="AF10" s="196"/>
      <c r="AG10" s="199"/>
      <c r="AH10" s="200"/>
      <c r="AI10" s="201"/>
      <c r="AJ10" s="196"/>
      <c r="AK10" s="201"/>
      <c r="AL10" s="196"/>
      <c r="AM10" s="201"/>
      <c r="AN10" s="196"/>
      <c r="AO10" s="199"/>
      <c r="AP10" s="200"/>
      <c r="AQ10" s="201"/>
      <c r="AR10" s="196"/>
      <c r="AS10" s="201"/>
      <c r="AT10" s="196"/>
      <c r="AU10" s="201"/>
      <c r="AV10" s="196"/>
      <c r="AW10" s="201"/>
      <c r="AX10" s="53"/>
      <c r="AY10" s="349"/>
    </row>
    <row r="11" spans="1:51" ht="15.75" customHeight="1" x14ac:dyDescent="0.15">
      <c r="A11" s="28">
        <f t="shared" si="1"/>
        <v>44260</v>
      </c>
      <c r="B11" s="29" t="str">
        <f t="shared" si="0"/>
        <v>金</v>
      </c>
      <c r="C11" s="30"/>
      <c r="D11" s="31"/>
      <c r="E11" s="32"/>
      <c r="F11" s="33"/>
      <c r="G11" s="32"/>
      <c r="H11" s="172"/>
      <c r="I11" s="173"/>
      <c r="J11" s="35"/>
      <c r="K11" s="32"/>
      <c r="L11" s="33"/>
      <c r="M11" s="32"/>
      <c r="N11" s="33"/>
      <c r="O11" s="171"/>
      <c r="P11" s="172"/>
      <c r="Q11" s="173"/>
      <c r="R11" s="174"/>
      <c r="S11" s="171"/>
      <c r="T11" s="36"/>
      <c r="U11" s="39"/>
      <c r="V11" s="57"/>
      <c r="W11" s="58"/>
      <c r="X11" s="57"/>
      <c r="Y11" s="59"/>
      <c r="Z11" s="236"/>
      <c r="AA11" s="46"/>
      <c r="AB11" s="196"/>
      <c r="AC11" s="197"/>
      <c r="AD11" s="198"/>
      <c r="AE11" s="197"/>
      <c r="AF11" s="196"/>
      <c r="AG11" s="199"/>
      <c r="AH11" s="200"/>
      <c r="AI11" s="201"/>
      <c r="AJ11" s="196"/>
      <c r="AK11" s="201"/>
      <c r="AL11" s="196"/>
      <c r="AM11" s="201"/>
      <c r="AN11" s="196"/>
      <c r="AO11" s="199"/>
      <c r="AP11" s="200"/>
      <c r="AQ11" s="201"/>
      <c r="AR11" s="196"/>
      <c r="AS11" s="201"/>
      <c r="AT11" s="196"/>
      <c r="AU11" s="201"/>
      <c r="AV11" s="196"/>
      <c r="AW11" s="201"/>
      <c r="AX11" s="53"/>
      <c r="AY11" s="349"/>
    </row>
    <row r="12" spans="1:51" ht="15.75" customHeight="1" x14ac:dyDescent="0.15">
      <c r="A12" s="28">
        <f t="shared" si="1"/>
        <v>44261</v>
      </c>
      <c r="B12" s="29" t="str">
        <f t="shared" si="0"/>
        <v>土</v>
      </c>
      <c r="C12" s="30"/>
      <c r="D12" s="170"/>
      <c r="E12" s="171"/>
      <c r="F12" s="172"/>
      <c r="G12" s="171"/>
      <c r="H12" s="33"/>
      <c r="I12" s="34"/>
      <c r="J12" s="35"/>
      <c r="K12" s="32"/>
      <c r="L12" s="33"/>
      <c r="M12" s="32"/>
      <c r="N12" s="33"/>
      <c r="O12" s="171"/>
      <c r="P12" s="172"/>
      <c r="Q12" s="173"/>
      <c r="R12" s="174"/>
      <c r="S12" s="171"/>
      <c r="T12" s="172"/>
      <c r="U12" s="171"/>
      <c r="V12" s="176"/>
      <c r="W12" s="175"/>
      <c r="X12" s="176"/>
      <c r="Y12" s="258"/>
      <c r="Z12" s="236"/>
      <c r="AA12" s="46"/>
      <c r="AB12" s="196"/>
      <c r="AC12" s="197"/>
      <c r="AD12" s="198"/>
      <c r="AE12" s="197"/>
      <c r="AF12" s="196"/>
      <c r="AG12" s="199"/>
      <c r="AH12" s="200"/>
      <c r="AI12" s="201"/>
      <c r="AJ12" s="196"/>
      <c r="AK12" s="201"/>
      <c r="AL12" s="196"/>
      <c r="AM12" s="201"/>
      <c r="AN12" s="196"/>
      <c r="AO12" s="199"/>
      <c r="AP12" s="200"/>
      <c r="AQ12" s="201"/>
      <c r="AR12" s="196"/>
      <c r="AS12" s="201"/>
      <c r="AT12" s="196"/>
      <c r="AU12" s="201"/>
      <c r="AV12" s="196"/>
      <c r="AW12" s="201"/>
      <c r="AX12" s="53"/>
      <c r="AY12" s="349"/>
    </row>
    <row r="13" spans="1:51" ht="15.75" customHeight="1" x14ac:dyDescent="0.15">
      <c r="A13" s="28">
        <f t="shared" si="1"/>
        <v>44262</v>
      </c>
      <c r="B13" s="29" t="str">
        <f t="shared" si="0"/>
        <v>日</v>
      </c>
      <c r="C13" s="30"/>
      <c r="D13" s="170"/>
      <c r="E13" s="171"/>
      <c r="F13" s="172"/>
      <c r="G13" s="171"/>
      <c r="H13" s="172"/>
      <c r="I13" s="173"/>
      <c r="J13" s="174"/>
      <c r="K13" s="171"/>
      <c r="L13" s="172"/>
      <c r="M13" s="171"/>
      <c r="N13" s="172"/>
      <c r="O13" s="171"/>
      <c r="P13" s="172"/>
      <c r="Q13" s="173"/>
      <c r="R13" s="174"/>
      <c r="S13" s="171"/>
      <c r="T13" s="172"/>
      <c r="U13" s="171"/>
      <c r="W13" s="175"/>
      <c r="X13" s="176"/>
      <c r="Y13" s="258"/>
      <c r="Z13" s="236"/>
      <c r="AA13" s="46"/>
      <c r="AB13" s="196"/>
      <c r="AC13" s="197"/>
      <c r="AD13" s="198"/>
      <c r="AE13" s="197"/>
      <c r="AF13" s="196"/>
      <c r="AG13" s="199"/>
      <c r="AH13" s="200"/>
      <c r="AI13" s="62"/>
      <c r="AJ13" s="54"/>
      <c r="AK13" s="62"/>
      <c r="AL13" s="54"/>
      <c r="AM13" s="62"/>
      <c r="AN13" s="196"/>
      <c r="AO13" s="199"/>
      <c r="AP13" s="200"/>
      <c r="AQ13" s="201"/>
      <c r="AR13" s="196"/>
      <c r="AS13" s="201"/>
      <c r="AT13" s="196"/>
      <c r="AU13" s="201"/>
      <c r="AV13" s="196"/>
      <c r="AW13" s="201"/>
      <c r="AX13" s="53"/>
      <c r="AY13" s="349"/>
    </row>
    <row r="14" spans="1:51" ht="15.75" customHeight="1" x14ac:dyDescent="0.15">
      <c r="A14" s="28">
        <f t="shared" si="1"/>
        <v>44263</v>
      </c>
      <c r="B14" s="29" t="str">
        <f t="shared" si="0"/>
        <v>月</v>
      </c>
      <c r="C14" s="30"/>
      <c r="D14" s="31"/>
      <c r="E14" s="32"/>
      <c r="F14" s="33"/>
      <c r="G14" s="32"/>
      <c r="H14" s="33"/>
      <c r="I14" s="173"/>
      <c r="J14" s="174"/>
      <c r="K14" s="171"/>
      <c r="L14" s="172"/>
      <c r="M14" s="171"/>
      <c r="N14" s="172"/>
      <c r="O14" s="171"/>
      <c r="P14" s="172"/>
      <c r="Q14" s="173"/>
      <c r="R14" s="174"/>
      <c r="S14" s="171"/>
      <c r="T14" s="172"/>
      <c r="U14" s="171"/>
      <c r="V14" s="176"/>
      <c r="W14" s="175"/>
      <c r="X14" s="176"/>
      <c r="Y14" s="258"/>
      <c r="Z14" s="236"/>
      <c r="AA14" s="46"/>
      <c r="AB14" s="196"/>
      <c r="AC14" s="197"/>
      <c r="AD14" s="198"/>
      <c r="AE14" s="197"/>
      <c r="AF14" s="196"/>
      <c r="AG14" s="199"/>
      <c r="AH14" s="200"/>
      <c r="AI14" s="201"/>
      <c r="AJ14" s="196"/>
      <c r="AK14" s="201"/>
      <c r="AL14" s="196"/>
      <c r="AM14" s="201"/>
      <c r="AN14" s="196"/>
      <c r="AO14" s="199"/>
      <c r="AP14" s="200"/>
      <c r="AQ14" s="201"/>
      <c r="AR14" s="196"/>
      <c r="AS14" s="201"/>
      <c r="AT14" s="196"/>
      <c r="AU14" s="201"/>
      <c r="AV14" s="196"/>
      <c r="AW14" s="201"/>
      <c r="AX14" s="53"/>
      <c r="AY14" s="349"/>
    </row>
    <row r="15" spans="1:51" ht="15.75" customHeight="1" x14ac:dyDescent="0.15">
      <c r="A15" s="28">
        <f t="shared" si="1"/>
        <v>44264</v>
      </c>
      <c r="B15" s="29" t="str">
        <f t="shared" si="0"/>
        <v>火</v>
      </c>
      <c r="C15" s="30"/>
      <c r="D15" s="31"/>
      <c r="E15" s="32"/>
      <c r="F15" s="33"/>
      <c r="G15" s="32"/>
      <c r="H15" s="33"/>
      <c r="I15" s="34"/>
      <c r="J15" s="35"/>
      <c r="K15" s="32"/>
      <c r="L15" s="33"/>
      <c r="M15" s="32"/>
      <c r="N15" s="33"/>
      <c r="O15" s="32"/>
      <c r="P15" s="172"/>
      <c r="Q15" s="34"/>
      <c r="R15" s="35"/>
      <c r="S15" s="32"/>
      <c r="T15" s="57"/>
      <c r="U15" s="171"/>
      <c r="V15" s="176"/>
      <c r="W15" s="175"/>
      <c r="X15" s="176"/>
      <c r="Y15" s="258"/>
      <c r="Z15" s="236"/>
      <c r="AA15" s="46"/>
      <c r="AB15" s="47"/>
      <c r="AC15" s="48"/>
      <c r="AD15" s="49"/>
      <c r="AE15" s="48"/>
      <c r="AF15" s="54"/>
      <c r="AG15" s="60"/>
      <c r="AH15" s="103"/>
      <c r="AI15" s="62"/>
      <c r="AJ15" s="47"/>
      <c r="AK15" s="52"/>
      <c r="AL15" s="47"/>
      <c r="AM15" s="52"/>
      <c r="AN15" s="196"/>
      <c r="AO15" s="199"/>
      <c r="AP15" s="200"/>
      <c r="AQ15" s="201"/>
      <c r="AR15" s="196"/>
      <c r="AS15" s="201"/>
      <c r="AT15" s="196"/>
      <c r="AU15" s="201"/>
      <c r="AV15" s="196"/>
      <c r="AW15" s="201"/>
      <c r="AX15" s="53"/>
      <c r="AY15" s="349"/>
    </row>
    <row r="16" spans="1:51" ht="15.75" customHeight="1" thickBot="1" x14ac:dyDescent="0.2">
      <c r="A16" s="28">
        <f t="shared" si="1"/>
        <v>44265</v>
      </c>
      <c r="B16" s="29" t="str">
        <f t="shared" si="0"/>
        <v>水</v>
      </c>
      <c r="C16" s="64"/>
      <c r="D16" s="65"/>
      <c r="E16" s="66"/>
      <c r="F16" s="67"/>
      <c r="G16" s="66"/>
      <c r="H16" s="67"/>
      <c r="I16" s="152"/>
      <c r="J16" s="106"/>
      <c r="K16" s="66"/>
      <c r="L16" s="67"/>
      <c r="M16" s="66"/>
      <c r="N16" s="67"/>
      <c r="O16" s="66"/>
      <c r="P16" s="179"/>
      <c r="Q16" s="180"/>
      <c r="R16" s="181"/>
      <c r="S16" s="178"/>
      <c r="T16" s="67"/>
      <c r="U16" s="66"/>
      <c r="V16" s="190"/>
      <c r="W16" s="191"/>
      <c r="X16" s="190"/>
      <c r="Y16" s="259"/>
      <c r="Z16" s="236"/>
      <c r="AA16" s="46"/>
      <c r="AB16" s="156"/>
      <c r="AC16" s="194"/>
      <c r="AD16" s="195"/>
      <c r="AE16" s="194"/>
      <c r="AF16" s="203"/>
      <c r="AG16" s="206"/>
      <c r="AH16" s="207"/>
      <c r="AI16" s="208"/>
      <c r="AJ16" s="203"/>
      <c r="AK16" s="208"/>
      <c r="AL16" s="203"/>
      <c r="AM16" s="208"/>
      <c r="AN16" s="203"/>
      <c r="AO16" s="206"/>
      <c r="AP16" s="207"/>
      <c r="AQ16" s="208"/>
      <c r="AR16" s="203"/>
      <c r="AS16" s="208"/>
      <c r="AT16" s="203"/>
      <c r="AU16" s="208"/>
      <c r="AV16" s="203"/>
      <c r="AW16" s="208"/>
      <c r="AX16" s="85"/>
      <c r="AY16" s="349"/>
    </row>
    <row r="17" spans="1:57" ht="15.75" customHeight="1" thickTop="1" x14ac:dyDescent="0.15">
      <c r="A17" s="28">
        <f t="shared" si="1"/>
        <v>44266</v>
      </c>
      <c r="B17" s="29" t="str">
        <f t="shared" si="0"/>
        <v>木</v>
      </c>
      <c r="C17" s="30"/>
      <c r="D17" s="154"/>
      <c r="E17" s="91"/>
      <c r="F17" s="92"/>
      <c r="G17" s="91"/>
      <c r="H17" s="185"/>
      <c r="I17" s="186"/>
      <c r="J17" s="187"/>
      <c r="K17" s="184"/>
      <c r="L17" s="92"/>
      <c r="M17" s="91"/>
      <c r="N17" s="92"/>
      <c r="O17" s="91"/>
      <c r="P17" s="92"/>
      <c r="Q17" s="153"/>
      <c r="R17" s="90"/>
      <c r="S17" s="91"/>
      <c r="T17" s="92"/>
      <c r="U17" s="91"/>
      <c r="V17" s="160"/>
      <c r="W17" s="161"/>
      <c r="X17" s="160"/>
      <c r="Y17" s="193"/>
      <c r="Z17" s="236"/>
      <c r="AA17" s="46"/>
      <c r="AB17" s="209"/>
      <c r="AC17" s="283"/>
      <c r="AD17" s="284"/>
      <c r="AE17" s="283"/>
      <c r="AF17" s="209"/>
      <c r="AG17" s="210"/>
      <c r="AH17" s="166"/>
      <c r="AI17" s="167"/>
      <c r="AJ17" s="162"/>
      <c r="AK17" s="167"/>
      <c r="AL17" s="162"/>
      <c r="AM17" s="212"/>
      <c r="AN17" s="209"/>
      <c r="AO17" s="210"/>
      <c r="AP17" s="211"/>
      <c r="AQ17" s="212"/>
      <c r="AR17" s="209"/>
      <c r="AS17" s="212"/>
      <c r="AT17" s="209"/>
      <c r="AU17" s="212"/>
      <c r="AV17" s="209"/>
      <c r="AW17" s="212"/>
      <c r="AX17" s="53"/>
      <c r="AY17" s="349"/>
    </row>
    <row r="18" spans="1:57" ht="15.75" customHeight="1" x14ac:dyDescent="0.15">
      <c r="A18" s="28">
        <f t="shared" si="1"/>
        <v>44267</v>
      </c>
      <c r="B18" s="29" t="str">
        <f t="shared" si="0"/>
        <v>金</v>
      </c>
      <c r="C18" s="30"/>
      <c r="D18" s="31"/>
      <c r="E18" s="32"/>
      <c r="F18" s="33"/>
      <c r="G18" s="32"/>
      <c r="H18" s="33"/>
      <c r="I18" s="34"/>
      <c r="J18" s="35"/>
      <c r="K18" s="32"/>
      <c r="L18" s="33"/>
      <c r="M18" s="32"/>
      <c r="N18" s="33"/>
      <c r="O18" s="32"/>
      <c r="P18" s="33"/>
      <c r="Q18" s="34"/>
      <c r="R18" s="174"/>
      <c r="S18" s="171"/>
      <c r="T18" s="172"/>
      <c r="U18" s="171"/>
      <c r="V18" s="176"/>
      <c r="W18" s="175"/>
      <c r="X18" s="176"/>
      <c r="Y18" s="258"/>
      <c r="Z18" s="236"/>
      <c r="AA18" s="46"/>
      <c r="AB18" s="54"/>
      <c r="AC18" s="55"/>
      <c r="AD18" s="56"/>
      <c r="AE18" s="55"/>
      <c r="AF18" s="54"/>
      <c r="AG18" s="60"/>
      <c r="AH18" s="103"/>
      <c r="AI18" s="62"/>
      <c r="AJ18" s="54"/>
      <c r="AK18" s="62"/>
      <c r="AL18" s="54"/>
      <c r="AM18" s="62"/>
      <c r="AN18" s="54"/>
      <c r="AO18" s="60"/>
      <c r="AP18" s="200"/>
      <c r="AQ18" s="201"/>
      <c r="AR18" s="196"/>
      <c r="AS18" s="201"/>
      <c r="AT18" s="196"/>
      <c r="AU18" s="201"/>
      <c r="AV18" s="196"/>
      <c r="AW18" s="201"/>
      <c r="AX18" s="53"/>
      <c r="AY18" s="349"/>
    </row>
    <row r="19" spans="1:57" ht="15.75" customHeight="1" x14ac:dyDescent="0.15">
      <c r="A19" s="28">
        <f t="shared" si="1"/>
        <v>44268</v>
      </c>
      <c r="B19" s="29" t="str">
        <f t="shared" si="0"/>
        <v>土</v>
      </c>
      <c r="C19" s="30"/>
      <c r="D19" s="170"/>
      <c r="E19" s="171"/>
      <c r="F19" s="33"/>
      <c r="G19" s="32"/>
      <c r="H19" s="33"/>
      <c r="I19" s="34"/>
      <c r="J19" s="174"/>
      <c r="K19" s="171"/>
      <c r="L19" s="33"/>
      <c r="M19" s="32"/>
      <c r="N19" s="33"/>
      <c r="O19" s="32"/>
      <c r="P19" s="172"/>
      <c r="Q19" s="173"/>
      <c r="R19" s="174"/>
      <c r="S19" s="171"/>
      <c r="T19" s="172"/>
      <c r="U19" s="171"/>
      <c r="V19" s="176"/>
      <c r="W19" s="175"/>
      <c r="X19" s="176"/>
      <c r="Y19" s="258"/>
      <c r="Z19" s="236"/>
      <c r="AA19" s="46"/>
      <c r="AB19" s="196"/>
      <c r="AC19" s="197"/>
      <c r="AD19" s="198"/>
      <c r="AE19" s="197"/>
      <c r="AF19" s="196"/>
      <c r="AG19" s="199"/>
      <c r="AH19" s="200"/>
      <c r="AI19" s="201"/>
      <c r="AJ19" s="196"/>
      <c r="AK19" s="201"/>
      <c r="AL19" s="196"/>
      <c r="AM19" s="201"/>
      <c r="AN19" s="196"/>
      <c r="AO19" s="199"/>
      <c r="AP19" s="200"/>
      <c r="AQ19" s="201"/>
      <c r="AR19" s="196"/>
      <c r="AS19" s="201"/>
      <c r="AT19" s="196"/>
      <c r="AU19" s="201"/>
      <c r="AV19" s="196"/>
      <c r="AW19" s="201"/>
      <c r="AX19" s="53"/>
      <c r="AY19" s="349"/>
    </row>
    <row r="20" spans="1:57" ht="15.75" customHeight="1" x14ac:dyDescent="0.15">
      <c r="A20" s="28">
        <f t="shared" si="1"/>
        <v>44269</v>
      </c>
      <c r="B20" s="29" t="str">
        <f t="shared" si="0"/>
        <v>日</v>
      </c>
      <c r="C20" s="30"/>
      <c r="D20" s="31"/>
      <c r="E20" s="32"/>
      <c r="F20" s="33"/>
      <c r="G20" s="32"/>
      <c r="H20" s="33"/>
      <c r="I20" s="34"/>
      <c r="J20" s="35"/>
      <c r="K20" s="32"/>
      <c r="L20" s="33"/>
      <c r="M20" s="32"/>
      <c r="N20" s="33"/>
      <c r="O20" s="32"/>
      <c r="P20" s="172"/>
      <c r="Q20" s="173"/>
      <c r="R20" s="174"/>
      <c r="S20" s="171"/>
      <c r="T20" s="172"/>
      <c r="U20" s="171"/>
      <c r="V20" s="176"/>
      <c r="W20" s="175"/>
      <c r="X20" s="176"/>
      <c r="Y20" s="258"/>
      <c r="Z20" s="236"/>
      <c r="AA20" s="46"/>
      <c r="AB20" s="54"/>
      <c r="AC20" s="55"/>
      <c r="AD20" s="56"/>
      <c r="AE20" s="55"/>
      <c r="AF20" s="54"/>
      <c r="AG20" s="60"/>
      <c r="AH20" s="103"/>
      <c r="AI20" s="62"/>
      <c r="AJ20" s="54"/>
      <c r="AK20" s="62"/>
      <c r="AL20" s="54"/>
      <c r="AM20" s="62"/>
      <c r="AN20" s="196"/>
      <c r="AO20" s="199"/>
      <c r="AP20" s="200"/>
      <c r="AQ20" s="201"/>
      <c r="AR20" s="196"/>
      <c r="AS20" s="201"/>
      <c r="AT20" s="196"/>
      <c r="AU20" s="201"/>
      <c r="AV20" s="196"/>
      <c r="AW20" s="201"/>
      <c r="AX20" s="53"/>
      <c r="AY20" s="349"/>
    </row>
    <row r="21" spans="1:57" ht="15.75" customHeight="1" x14ac:dyDescent="0.15">
      <c r="A21" s="28">
        <f t="shared" si="1"/>
        <v>44270</v>
      </c>
      <c r="B21" s="29" t="str">
        <f t="shared" si="0"/>
        <v>月</v>
      </c>
      <c r="C21" s="30"/>
      <c r="D21" s="31"/>
      <c r="E21" s="32"/>
      <c r="F21" s="33"/>
      <c r="G21" s="32"/>
      <c r="H21" s="33"/>
      <c r="I21" s="34"/>
      <c r="J21" s="35"/>
      <c r="K21" s="32"/>
      <c r="L21" s="33"/>
      <c r="M21" s="32"/>
      <c r="N21" s="33"/>
      <c r="O21" s="171"/>
      <c r="P21" s="172"/>
      <c r="Q21" s="173"/>
      <c r="R21" s="174"/>
      <c r="S21" s="171"/>
      <c r="T21" s="172"/>
      <c r="U21" s="171"/>
      <c r="V21" s="176"/>
      <c r="W21" s="175"/>
      <c r="X21" s="176"/>
      <c r="Y21" s="258"/>
      <c r="Z21" s="236"/>
      <c r="AA21" s="46"/>
      <c r="AB21" s="196"/>
      <c r="AC21" s="197"/>
      <c r="AD21" s="198"/>
      <c r="AE21" s="197"/>
      <c r="AF21" s="196"/>
      <c r="AG21" s="199"/>
      <c r="AH21" s="200"/>
      <c r="AI21" s="201"/>
      <c r="AJ21" s="196"/>
      <c r="AK21" s="201"/>
      <c r="AL21" s="54"/>
      <c r="AM21" s="62"/>
      <c r="AN21" s="54"/>
      <c r="AO21" s="60"/>
      <c r="AP21" s="200"/>
      <c r="AQ21" s="201"/>
      <c r="AR21" s="196"/>
      <c r="AS21" s="201"/>
      <c r="AT21" s="196"/>
      <c r="AU21" s="201"/>
      <c r="AV21" s="196"/>
      <c r="AW21" s="201"/>
      <c r="AX21" s="53"/>
      <c r="AY21" s="349"/>
    </row>
    <row r="22" spans="1:57" ht="15.75" customHeight="1" x14ac:dyDescent="0.15">
      <c r="A22" s="28">
        <f t="shared" si="1"/>
        <v>44271</v>
      </c>
      <c r="B22" s="29" t="str">
        <f t="shared" si="0"/>
        <v>火</v>
      </c>
      <c r="C22" s="30"/>
      <c r="D22" s="170"/>
      <c r="E22" s="171"/>
      <c r="F22" s="172"/>
      <c r="G22" s="171"/>
      <c r="H22" s="172"/>
      <c r="I22" s="173"/>
      <c r="J22" s="174"/>
      <c r="K22" s="171"/>
      <c r="L22" s="33"/>
      <c r="M22" s="32"/>
      <c r="N22" s="33"/>
      <c r="O22" s="32"/>
      <c r="P22" s="172"/>
      <c r="Q22" s="173"/>
      <c r="R22" s="174"/>
      <c r="S22" s="171"/>
      <c r="T22" s="172"/>
      <c r="U22" s="171"/>
      <c r="V22" s="176"/>
      <c r="W22" s="175"/>
      <c r="X22" s="176"/>
      <c r="Y22" s="258"/>
      <c r="Z22" s="236"/>
      <c r="AA22" s="46"/>
      <c r="AB22" s="196"/>
      <c r="AC22" s="197"/>
      <c r="AD22" s="198"/>
      <c r="AE22" s="197"/>
      <c r="AF22" s="196"/>
      <c r="AG22" s="199"/>
      <c r="AH22" s="200"/>
      <c r="AI22" s="201"/>
      <c r="AJ22" s="196"/>
      <c r="AK22" s="201"/>
      <c r="AL22" s="196"/>
      <c r="AM22" s="201"/>
      <c r="AN22" s="196"/>
      <c r="AO22" s="199"/>
      <c r="AP22" s="200"/>
      <c r="AQ22" s="201"/>
      <c r="AR22" s="196"/>
      <c r="AS22" s="201"/>
      <c r="AT22" s="196"/>
      <c r="AU22" s="201"/>
      <c r="AV22" s="196"/>
      <c r="AW22" s="201"/>
      <c r="AX22" s="53"/>
      <c r="AY22" s="349"/>
    </row>
    <row r="23" spans="1:57" ht="15.75" customHeight="1" x14ac:dyDescent="0.15">
      <c r="A23" s="28">
        <f t="shared" si="1"/>
        <v>44272</v>
      </c>
      <c r="B23" s="29" t="str">
        <f t="shared" si="0"/>
        <v>水</v>
      </c>
      <c r="C23" s="30"/>
      <c r="D23" s="61"/>
      <c r="E23" s="39"/>
      <c r="F23" s="36"/>
      <c r="G23" s="39"/>
      <c r="H23" s="36"/>
      <c r="I23" s="173"/>
      <c r="J23" s="35"/>
      <c r="K23" s="32"/>
      <c r="L23" s="33"/>
      <c r="M23" s="32"/>
      <c r="N23" s="33"/>
      <c r="O23" s="32"/>
      <c r="P23" s="172"/>
      <c r="Q23" s="173"/>
      <c r="R23" s="174"/>
      <c r="S23" s="171"/>
      <c r="T23" s="33"/>
      <c r="U23" s="32"/>
      <c r="V23" s="57"/>
      <c r="W23" s="58"/>
      <c r="X23" s="57"/>
      <c r="Y23" s="258"/>
      <c r="Z23" s="236"/>
      <c r="AA23" s="46"/>
      <c r="AB23" s="54"/>
      <c r="AC23" s="55"/>
      <c r="AD23" s="56"/>
      <c r="AE23" s="55"/>
      <c r="AF23" s="196"/>
      <c r="AG23" s="199"/>
      <c r="AH23" s="51"/>
      <c r="AI23" s="52"/>
      <c r="AJ23" s="47"/>
      <c r="AK23" s="52"/>
      <c r="AL23" s="196"/>
      <c r="AM23" s="201"/>
      <c r="AN23" s="196"/>
      <c r="AO23" s="199"/>
      <c r="AP23" s="200"/>
      <c r="AQ23" s="201"/>
      <c r="AR23" s="196"/>
      <c r="AS23" s="201"/>
      <c r="AT23" s="196"/>
      <c r="AU23" s="201"/>
      <c r="AV23" s="196"/>
      <c r="AW23" s="201"/>
      <c r="AX23" s="53"/>
      <c r="AY23" s="349"/>
    </row>
    <row r="24" spans="1:57" ht="15.75" customHeight="1" x14ac:dyDescent="0.15">
      <c r="A24" s="28">
        <f t="shared" si="1"/>
        <v>44273</v>
      </c>
      <c r="B24" s="29" t="str">
        <f t="shared" si="0"/>
        <v>木</v>
      </c>
      <c r="C24" s="30"/>
      <c r="D24" s="31"/>
      <c r="E24" s="32"/>
      <c r="F24" s="33"/>
      <c r="G24" s="32"/>
      <c r="H24" s="33"/>
      <c r="I24" s="173"/>
      <c r="J24" s="35"/>
      <c r="K24" s="32"/>
      <c r="L24" s="33"/>
      <c r="M24" s="32"/>
      <c r="N24" s="172"/>
      <c r="O24" s="171"/>
      <c r="P24" s="172"/>
      <c r="Q24" s="173"/>
      <c r="R24" s="174"/>
      <c r="S24" s="171"/>
      <c r="T24" s="172"/>
      <c r="U24" s="171"/>
      <c r="V24" s="176"/>
      <c r="W24" s="175"/>
      <c r="X24" s="176"/>
      <c r="Y24" s="258"/>
      <c r="Z24" s="236"/>
      <c r="AA24" s="46"/>
      <c r="AB24" s="196"/>
      <c r="AC24" s="197"/>
      <c r="AD24" s="198"/>
      <c r="AE24" s="197"/>
      <c r="AF24" s="196"/>
      <c r="AG24" s="199"/>
      <c r="AH24" s="200"/>
      <c r="AI24" s="201"/>
      <c r="AJ24" s="196"/>
      <c r="AK24" s="201"/>
      <c r="AL24" s="196"/>
      <c r="AM24" s="201"/>
      <c r="AN24" s="196"/>
      <c r="AO24" s="199"/>
      <c r="AP24" s="200"/>
      <c r="AQ24" s="201"/>
      <c r="AR24" s="196"/>
      <c r="AS24" s="201"/>
      <c r="AT24" s="196"/>
      <c r="AU24" s="201"/>
      <c r="AV24" s="196"/>
      <c r="AW24" s="201"/>
      <c r="AX24" s="53"/>
      <c r="AY24" s="349"/>
      <c r="BE24" s="267"/>
    </row>
    <row r="25" spans="1:57" ht="15.75" customHeight="1" x14ac:dyDescent="0.15">
      <c r="A25" s="28">
        <f t="shared" si="1"/>
        <v>44274</v>
      </c>
      <c r="B25" s="29" t="str">
        <f t="shared" si="0"/>
        <v>金</v>
      </c>
      <c r="C25" s="30"/>
      <c r="D25" s="31"/>
      <c r="E25" s="32"/>
      <c r="F25" s="33"/>
      <c r="G25" s="32"/>
      <c r="H25" s="33"/>
      <c r="I25" s="34"/>
      <c r="J25" s="35"/>
      <c r="K25" s="32"/>
      <c r="L25" s="33"/>
      <c r="M25" s="32"/>
      <c r="N25" s="33"/>
      <c r="O25" s="32"/>
      <c r="P25" s="33"/>
      <c r="Q25" s="34"/>
      <c r="R25" s="174"/>
      <c r="S25" s="171"/>
      <c r="T25" s="172"/>
      <c r="U25" s="171"/>
      <c r="V25" s="57"/>
      <c r="W25" s="58"/>
      <c r="X25" s="57"/>
      <c r="Y25" s="59"/>
      <c r="Z25" s="236"/>
      <c r="AA25" s="46"/>
      <c r="AB25" s="196"/>
      <c r="AC25" s="197"/>
      <c r="AD25" s="198"/>
      <c r="AE25" s="197"/>
      <c r="AF25" s="196"/>
      <c r="AG25" s="199"/>
      <c r="AH25" s="200"/>
      <c r="AI25" s="201"/>
      <c r="AJ25" s="196"/>
      <c r="AK25" s="201"/>
      <c r="AL25" s="196"/>
      <c r="AM25" s="201"/>
      <c r="AN25" s="196"/>
      <c r="AO25" s="199"/>
      <c r="AP25" s="200"/>
      <c r="AQ25" s="201"/>
      <c r="AR25" s="196"/>
      <c r="AS25" s="201"/>
      <c r="AT25" s="196"/>
      <c r="AU25" s="201"/>
      <c r="AV25" s="196"/>
      <c r="AW25" s="201"/>
      <c r="AX25" s="53"/>
      <c r="AY25" s="349"/>
    </row>
    <row r="26" spans="1:57" ht="15.75" customHeight="1" thickBot="1" x14ac:dyDescent="0.2">
      <c r="A26" s="28">
        <f t="shared" si="1"/>
        <v>44275</v>
      </c>
      <c r="B26" s="29" t="str">
        <f t="shared" si="0"/>
        <v>土</v>
      </c>
      <c r="C26" s="64"/>
      <c r="D26" s="177"/>
      <c r="E26" s="178"/>
      <c r="F26" s="179"/>
      <c r="G26" s="178"/>
      <c r="H26" s="179"/>
      <c r="I26" s="180"/>
      <c r="J26" s="181"/>
      <c r="K26" s="178"/>
      <c r="L26" s="179"/>
      <c r="M26" s="178"/>
      <c r="N26" s="179"/>
      <c r="O26" s="178"/>
      <c r="P26" s="179"/>
      <c r="Q26" s="180"/>
      <c r="R26" s="181"/>
      <c r="S26" s="178"/>
      <c r="T26" s="179"/>
      <c r="U26" s="178"/>
      <c r="V26" s="182"/>
      <c r="W26" s="289"/>
      <c r="X26" s="182"/>
      <c r="Y26" s="259"/>
      <c r="Z26" s="236"/>
      <c r="AA26" s="46"/>
      <c r="AB26" s="203"/>
      <c r="AC26" s="204"/>
      <c r="AD26" s="205"/>
      <c r="AE26" s="204"/>
      <c r="AF26" s="203"/>
      <c r="AG26" s="206"/>
      <c r="AH26" s="207"/>
      <c r="AI26" s="208"/>
      <c r="AJ26" s="203"/>
      <c r="AK26" s="208"/>
      <c r="AL26" s="203"/>
      <c r="AM26" s="208"/>
      <c r="AN26" s="203"/>
      <c r="AO26" s="206"/>
      <c r="AP26" s="207"/>
      <c r="AQ26" s="208"/>
      <c r="AR26" s="203"/>
      <c r="AS26" s="208"/>
      <c r="AT26" s="203"/>
      <c r="AU26" s="208"/>
      <c r="AV26" s="203"/>
      <c r="AW26" s="208"/>
      <c r="AX26" s="85"/>
      <c r="AY26" s="349"/>
      <c r="BE26" s="293"/>
    </row>
    <row r="27" spans="1:57" ht="15.75" customHeight="1" thickTop="1" x14ac:dyDescent="0.15">
      <c r="A27" s="28">
        <f t="shared" si="1"/>
        <v>44276</v>
      </c>
      <c r="B27" s="29" t="str">
        <f t="shared" si="0"/>
        <v>日</v>
      </c>
      <c r="C27" s="30"/>
      <c r="D27" s="154"/>
      <c r="E27" s="91"/>
      <c r="F27" s="92"/>
      <c r="G27" s="91"/>
      <c r="H27" s="92"/>
      <c r="I27" s="153"/>
      <c r="J27" s="90"/>
      <c r="K27" s="91"/>
      <c r="L27" s="92"/>
      <c r="M27" s="91"/>
      <c r="N27" s="92"/>
      <c r="O27" s="91"/>
      <c r="P27" s="92"/>
      <c r="Q27" s="153"/>
      <c r="R27" s="90"/>
      <c r="S27" s="91"/>
      <c r="T27" s="185"/>
      <c r="U27" s="184"/>
      <c r="V27" s="188"/>
      <c r="W27" s="189"/>
      <c r="X27" s="188"/>
      <c r="Y27" s="260"/>
      <c r="Z27" s="236"/>
      <c r="AA27" s="46"/>
      <c r="AB27" s="209"/>
      <c r="AC27" s="283"/>
      <c r="AD27" s="284"/>
      <c r="AE27" s="283"/>
      <c r="AF27" s="209"/>
      <c r="AG27" s="210"/>
      <c r="AH27" s="211"/>
      <c r="AI27" s="212"/>
      <c r="AJ27" s="209"/>
      <c r="AK27" s="212"/>
      <c r="AL27" s="209"/>
      <c r="AM27" s="212"/>
      <c r="AN27" s="209"/>
      <c r="AO27" s="210"/>
      <c r="AP27" s="211"/>
      <c r="AQ27" s="212"/>
      <c r="AR27" s="209"/>
      <c r="AS27" s="212"/>
      <c r="AT27" s="209"/>
      <c r="AU27" s="212"/>
      <c r="AV27" s="209"/>
      <c r="AW27" s="212"/>
      <c r="AX27" s="53"/>
      <c r="AY27" s="349"/>
    </row>
    <row r="28" spans="1:57" ht="15.75" customHeight="1" x14ac:dyDescent="0.15">
      <c r="A28" s="28">
        <f t="shared" si="1"/>
        <v>44277</v>
      </c>
      <c r="B28" s="29" t="str">
        <f t="shared" si="0"/>
        <v>月</v>
      </c>
      <c r="C28" s="30"/>
      <c r="D28" s="31"/>
      <c r="E28" s="32"/>
      <c r="F28" s="33"/>
      <c r="G28" s="32"/>
      <c r="H28" s="33"/>
      <c r="I28" s="173"/>
      <c r="J28" s="174"/>
      <c r="K28" s="171"/>
      <c r="L28" s="172"/>
      <c r="M28" s="171"/>
      <c r="N28" s="172"/>
      <c r="O28" s="171"/>
      <c r="P28" s="172"/>
      <c r="Q28" s="173"/>
      <c r="R28" s="174"/>
      <c r="S28" s="171"/>
      <c r="T28" s="172"/>
      <c r="U28" s="171"/>
      <c r="V28" s="176"/>
      <c r="W28" s="175"/>
      <c r="X28" s="176"/>
      <c r="Y28" s="258"/>
      <c r="Z28" s="236"/>
      <c r="AA28" s="46"/>
      <c r="AB28" s="196"/>
      <c r="AC28" s="197"/>
      <c r="AD28" s="198"/>
      <c r="AE28" s="197"/>
      <c r="AF28" s="196"/>
      <c r="AG28" s="199"/>
      <c r="AH28" s="200"/>
      <c r="AI28" s="201"/>
      <c r="AJ28" s="196"/>
      <c r="AK28" s="201"/>
      <c r="AL28" s="196"/>
      <c r="AM28" s="201"/>
      <c r="AN28" s="196"/>
      <c r="AO28" s="199"/>
      <c r="AP28" s="200"/>
      <c r="AQ28" s="201"/>
      <c r="AR28" s="196"/>
      <c r="AS28" s="201"/>
      <c r="AT28" s="196"/>
      <c r="AU28" s="201"/>
      <c r="AV28" s="196"/>
      <c r="AW28" s="201"/>
      <c r="AX28" s="53"/>
      <c r="AY28" s="349"/>
    </row>
    <row r="29" spans="1:57" ht="15.75" customHeight="1" x14ac:dyDescent="0.15">
      <c r="A29" s="28">
        <f t="shared" si="1"/>
        <v>44278</v>
      </c>
      <c r="B29" s="29" t="str">
        <f t="shared" si="0"/>
        <v>火</v>
      </c>
      <c r="C29" s="30"/>
      <c r="D29" s="31"/>
      <c r="E29" s="32"/>
      <c r="F29" s="33"/>
      <c r="G29" s="32"/>
      <c r="H29" s="33"/>
      <c r="I29" s="173"/>
      <c r="J29" s="35"/>
      <c r="K29" s="32"/>
      <c r="L29" s="33"/>
      <c r="M29" s="32"/>
      <c r="N29" s="172"/>
      <c r="O29" s="171"/>
      <c r="P29" s="172"/>
      <c r="Q29" s="173"/>
      <c r="R29" s="174"/>
      <c r="S29" s="171"/>
      <c r="T29" s="33"/>
      <c r="U29" s="32"/>
      <c r="V29" s="57"/>
      <c r="W29" s="58"/>
      <c r="X29" s="57"/>
      <c r="Y29" s="59"/>
      <c r="Z29" s="236"/>
      <c r="AA29" s="46"/>
      <c r="AB29" s="54"/>
      <c r="AC29" s="55"/>
      <c r="AD29" s="56"/>
      <c r="AE29" s="55"/>
      <c r="AF29" s="196"/>
      <c r="AG29" s="199"/>
      <c r="AH29" s="285"/>
      <c r="AI29" s="286"/>
      <c r="AJ29" s="287"/>
      <c r="AK29" s="286"/>
      <c r="AL29" s="287"/>
      <c r="AM29" s="201"/>
      <c r="AN29" s="196"/>
      <c r="AO29" s="199"/>
      <c r="AP29" s="200"/>
      <c r="AQ29" s="201"/>
      <c r="AR29" s="196"/>
      <c r="AS29" s="201"/>
      <c r="AT29" s="196"/>
      <c r="AU29" s="201"/>
      <c r="AV29" s="196"/>
      <c r="AW29" s="201"/>
      <c r="AX29" s="53"/>
      <c r="AY29" s="349"/>
    </row>
    <row r="30" spans="1:57" ht="15.75" customHeight="1" x14ac:dyDescent="0.15">
      <c r="A30" s="28">
        <f t="shared" si="1"/>
        <v>44279</v>
      </c>
      <c r="B30" s="29" t="str">
        <f t="shared" si="0"/>
        <v>水</v>
      </c>
      <c r="C30" s="30"/>
      <c r="D30" s="31"/>
      <c r="E30" s="32"/>
      <c r="F30" s="33"/>
      <c r="G30" s="32"/>
      <c r="H30" s="33"/>
      <c r="I30" s="34"/>
      <c r="J30" s="35"/>
      <c r="K30" s="32"/>
      <c r="L30" s="33"/>
      <c r="M30" s="32"/>
      <c r="N30" s="33"/>
      <c r="O30" s="32"/>
      <c r="P30" s="33"/>
      <c r="Q30" s="34"/>
      <c r="R30" s="35"/>
      <c r="S30" s="171"/>
      <c r="T30" s="33"/>
      <c r="U30" s="32"/>
      <c r="V30" s="57"/>
      <c r="W30" s="58"/>
      <c r="X30" s="57"/>
      <c r="Y30" s="258"/>
      <c r="Z30" s="236"/>
      <c r="AA30" s="46"/>
      <c r="AB30" s="196"/>
      <c r="AC30" s="197"/>
      <c r="AD30" s="198"/>
      <c r="AE30" s="197"/>
      <c r="AF30" s="196"/>
      <c r="AG30" s="199"/>
      <c r="AH30" s="200"/>
      <c r="AI30" s="201"/>
      <c r="AJ30" s="196"/>
      <c r="AK30" s="201"/>
      <c r="AL30" s="196"/>
      <c r="AM30" s="201"/>
      <c r="AN30" s="196"/>
      <c r="AO30" s="199"/>
      <c r="AP30" s="200"/>
      <c r="AQ30" s="201"/>
      <c r="AR30" s="196"/>
      <c r="AS30" s="201"/>
      <c r="AT30" s="196"/>
      <c r="AU30" s="201"/>
      <c r="AV30" s="196"/>
      <c r="AW30" s="201"/>
      <c r="AX30" s="53"/>
      <c r="AY30" s="349"/>
    </row>
    <row r="31" spans="1:57" ht="15.75" customHeight="1" x14ac:dyDescent="0.15">
      <c r="A31" s="28">
        <f t="shared" si="1"/>
        <v>44280</v>
      </c>
      <c r="B31" s="29" t="str">
        <f t="shared" si="0"/>
        <v>木</v>
      </c>
      <c r="C31" s="30"/>
      <c r="D31" s="31"/>
      <c r="E31" s="32"/>
      <c r="F31" s="33"/>
      <c r="G31" s="32"/>
      <c r="H31" s="172"/>
      <c r="I31" s="37"/>
      <c r="J31" s="38"/>
      <c r="K31" s="39"/>
      <c r="L31" s="36"/>
      <c r="M31" s="39"/>
      <c r="N31" s="36"/>
      <c r="O31" s="39"/>
      <c r="P31" s="36"/>
      <c r="Q31" s="173"/>
      <c r="R31" s="174"/>
      <c r="S31" s="171"/>
      <c r="T31" s="172"/>
      <c r="U31" s="171"/>
      <c r="V31" s="176"/>
      <c r="W31" s="175"/>
      <c r="X31" s="176"/>
      <c r="Y31" s="258"/>
      <c r="Z31" s="236"/>
      <c r="AA31" s="46"/>
      <c r="AB31" s="54"/>
      <c r="AC31" s="55"/>
      <c r="AD31" s="56"/>
      <c r="AE31" s="55"/>
      <c r="AF31" s="196"/>
      <c r="AG31" s="199"/>
      <c r="AH31" s="200"/>
      <c r="AI31" s="201"/>
      <c r="AJ31" s="47"/>
      <c r="AK31" s="52"/>
      <c r="AL31" s="47"/>
      <c r="AM31" s="52"/>
      <c r="AN31" s="196"/>
      <c r="AO31" s="199"/>
      <c r="AP31" s="200"/>
      <c r="AQ31" s="201"/>
      <c r="AR31" s="196"/>
      <c r="AS31" s="201"/>
      <c r="AT31" s="196"/>
      <c r="AU31" s="201"/>
      <c r="AV31" s="196"/>
      <c r="AW31" s="201"/>
      <c r="AX31" s="53"/>
      <c r="AY31" s="349"/>
    </row>
    <row r="32" spans="1:57" ht="15.75" customHeight="1" x14ac:dyDescent="0.15">
      <c r="A32" s="28">
        <f t="shared" si="1"/>
        <v>44281</v>
      </c>
      <c r="B32" s="29" t="str">
        <f t="shared" si="0"/>
        <v>金</v>
      </c>
      <c r="C32" s="30"/>
      <c r="D32" s="31"/>
      <c r="E32" s="32"/>
      <c r="F32" s="33"/>
      <c r="G32" s="32"/>
      <c r="H32" s="33"/>
      <c r="I32" s="173"/>
      <c r="J32" s="174"/>
      <c r="K32" s="171"/>
      <c r="L32" s="172"/>
      <c r="M32" s="171"/>
      <c r="N32" s="172"/>
      <c r="O32" s="171"/>
      <c r="P32" s="172"/>
      <c r="Q32" s="173"/>
      <c r="R32" s="174"/>
      <c r="S32" s="171"/>
      <c r="T32" s="33"/>
      <c r="U32" s="32"/>
      <c r="V32" s="57"/>
      <c r="W32" s="58"/>
      <c r="X32" s="57"/>
      <c r="Y32" s="258"/>
      <c r="Z32" s="236"/>
      <c r="AA32" s="46"/>
      <c r="AB32" s="196"/>
      <c r="AC32" s="197"/>
      <c r="AD32" s="198"/>
      <c r="AE32" s="197"/>
      <c r="AF32" s="196"/>
      <c r="AG32" s="199"/>
      <c r="AH32" s="200"/>
      <c r="AI32" s="201"/>
      <c r="AJ32" s="196"/>
      <c r="AK32" s="201"/>
      <c r="AL32" s="196"/>
      <c r="AM32" s="201"/>
      <c r="AN32" s="196"/>
      <c r="AO32" s="199"/>
      <c r="AP32" s="200"/>
      <c r="AQ32" s="201"/>
      <c r="AR32" s="196"/>
      <c r="AS32" s="201"/>
      <c r="AT32" s="196"/>
      <c r="AU32" s="201"/>
      <c r="AV32" s="196"/>
      <c r="AW32" s="201"/>
      <c r="AX32" s="53"/>
      <c r="AY32" s="349"/>
    </row>
    <row r="33" spans="1:51" ht="15.75" customHeight="1" x14ac:dyDescent="0.15">
      <c r="A33" s="28">
        <f t="shared" si="1"/>
        <v>44282</v>
      </c>
      <c r="B33" s="29" t="str">
        <f t="shared" si="0"/>
        <v>土</v>
      </c>
      <c r="C33" s="30"/>
      <c r="D33" s="170"/>
      <c r="E33" s="171"/>
      <c r="F33" s="172"/>
      <c r="G33" s="171"/>
      <c r="H33" s="172"/>
      <c r="I33" s="173"/>
      <c r="J33" s="174"/>
      <c r="K33" s="171"/>
      <c r="L33" s="172"/>
      <c r="M33" s="171"/>
      <c r="N33" s="172"/>
      <c r="O33" s="171"/>
      <c r="P33" s="172"/>
      <c r="Q33" s="173"/>
      <c r="R33" s="174"/>
      <c r="S33" s="171"/>
      <c r="T33" s="172"/>
      <c r="U33" s="171"/>
      <c r="V33" s="176"/>
      <c r="W33" s="175"/>
      <c r="X33" s="176"/>
      <c r="Y33" s="258"/>
      <c r="Z33" s="236"/>
      <c r="AA33" s="46"/>
      <c r="AB33" s="196"/>
      <c r="AC33" s="197"/>
      <c r="AD33" s="198"/>
      <c r="AE33" s="197"/>
      <c r="AF33" s="196"/>
      <c r="AG33" s="199"/>
      <c r="AH33" s="103"/>
      <c r="AI33" s="62"/>
      <c r="AJ33" s="54"/>
      <c r="AK33" s="62"/>
      <c r="AL33" s="54"/>
      <c r="AM33" s="201"/>
      <c r="AN33" s="196"/>
      <c r="AO33" s="199"/>
      <c r="AP33" s="200"/>
      <c r="AQ33" s="201"/>
      <c r="AR33" s="196"/>
      <c r="AS33" s="201"/>
      <c r="AT33" s="196"/>
      <c r="AU33" s="201"/>
      <c r="AV33" s="196"/>
      <c r="AW33" s="201"/>
      <c r="AX33" s="53"/>
      <c r="AY33" s="349"/>
    </row>
    <row r="34" spans="1:51" ht="15.75" customHeight="1" x14ac:dyDescent="0.15">
      <c r="A34" s="28">
        <f t="shared" si="1"/>
        <v>44283</v>
      </c>
      <c r="B34" s="29" t="str">
        <f t="shared" si="0"/>
        <v>日</v>
      </c>
      <c r="C34" s="30"/>
      <c r="D34" s="61"/>
      <c r="E34" s="39"/>
      <c r="F34" s="36"/>
      <c r="G34" s="39"/>
      <c r="H34" s="36"/>
      <c r="I34" s="37"/>
      <c r="J34" s="174"/>
      <c r="K34" s="171"/>
      <c r="L34" s="172"/>
      <c r="M34" s="171"/>
      <c r="N34" s="172"/>
      <c r="O34" s="171"/>
      <c r="P34" s="172"/>
      <c r="Q34" s="173"/>
      <c r="R34" s="174"/>
      <c r="S34" s="171"/>
      <c r="T34" s="172"/>
      <c r="U34" s="171"/>
      <c r="V34" s="176"/>
      <c r="W34" s="175"/>
      <c r="X34" s="176"/>
      <c r="Y34" s="258"/>
      <c r="Z34" s="236"/>
      <c r="AA34" s="46"/>
      <c r="AB34" s="47"/>
      <c r="AC34" s="48"/>
      <c r="AD34" s="49"/>
      <c r="AE34" s="48"/>
      <c r="AF34" s="47"/>
      <c r="AG34" s="50"/>
      <c r="AH34" s="51"/>
      <c r="AI34" s="52"/>
      <c r="AJ34" s="47"/>
      <c r="AK34" s="52"/>
      <c r="AL34" s="47"/>
      <c r="AM34" s="52"/>
      <c r="AN34" s="47"/>
      <c r="AO34" s="50"/>
      <c r="AP34" s="51"/>
      <c r="AQ34" s="52"/>
      <c r="AR34" s="47"/>
      <c r="AS34" s="52"/>
      <c r="AT34" s="47"/>
      <c r="AU34" s="201"/>
      <c r="AV34" s="196"/>
      <c r="AW34" s="201"/>
      <c r="AX34" s="53"/>
      <c r="AY34" s="349"/>
    </row>
    <row r="35" spans="1:51" ht="15.75" customHeight="1" x14ac:dyDescent="0.15">
      <c r="A35" s="28">
        <f>IF(A34="","",IF(DAY(A34+1)=1,"",A34+1))</f>
        <v>44284</v>
      </c>
      <c r="B35" s="29" t="str">
        <f t="shared" si="0"/>
        <v>月</v>
      </c>
      <c r="C35" s="30"/>
      <c r="D35" s="170"/>
      <c r="E35" s="171"/>
      <c r="F35" s="172"/>
      <c r="G35" s="171"/>
      <c r="H35" s="172"/>
      <c r="I35" s="173"/>
      <c r="J35" s="174"/>
      <c r="K35" s="171"/>
      <c r="L35" s="172"/>
      <c r="M35" s="171"/>
      <c r="N35" s="172"/>
      <c r="O35" s="171"/>
      <c r="P35" s="172"/>
      <c r="Q35" s="173"/>
      <c r="R35" s="174"/>
      <c r="S35" s="171"/>
      <c r="T35" s="172"/>
      <c r="U35" s="171"/>
      <c r="V35" s="176"/>
      <c r="W35" s="175"/>
      <c r="X35" s="176"/>
      <c r="Y35" s="258"/>
      <c r="Z35" s="236"/>
      <c r="AA35" s="46"/>
      <c r="AB35" s="47"/>
      <c r="AC35" s="48"/>
      <c r="AD35" s="49"/>
      <c r="AE35" s="48"/>
      <c r="AF35" s="47"/>
      <c r="AG35" s="50"/>
      <c r="AH35" s="51"/>
      <c r="AI35" s="52"/>
      <c r="AJ35" s="47"/>
      <c r="AK35" s="52"/>
      <c r="AL35" s="47"/>
      <c r="AM35" s="52"/>
      <c r="AN35" s="47"/>
      <c r="AO35" s="50"/>
      <c r="AP35" s="51"/>
      <c r="AQ35" s="52"/>
      <c r="AR35" s="47"/>
      <c r="AS35" s="52"/>
      <c r="AT35" s="47"/>
      <c r="AU35" s="201"/>
      <c r="AV35" s="196"/>
      <c r="AW35" s="201"/>
      <c r="AX35" s="53"/>
      <c r="AY35" s="349"/>
    </row>
    <row r="36" spans="1:51" ht="15.75" customHeight="1" x14ac:dyDescent="0.15">
      <c r="A36" s="28">
        <f t="shared" ref="A36:A37" si="2">IF(A35="","",IF(DAY(A35+1)=1,"",A35+1))</f>
        <v>44285</v>
      </c>
      <c r="B36" s="29" t="str">
        <f t="shared" si="0"/>
        <v>火</v>
      </c>
      <c r="C36" s="30"/>
      <c r="D36" s="170"/>
      <c r="E36" s="171"/>
      <c r="F36" s="172"/>
      <c r="G36" s="171"/>
      <c r="H36" s="172"/>
      <c r="I36" s="173"/>
      <c r="J36" s="174"/>
      <c r="K36" s="171"/>
      <c r="L36" s="172"/>
      <c r="M36" s="171"/>
      <c r="N36" s="172"/>
      <c r="O36" s="171"/>
      <c r="P36" s="172"/>
      <c r="Q36" s="173"/>
      <c r="R36" s="174"/>
      <c r="S36" s="171"/>
      <c r="T36" s="172"/>
      <c r="U36" s="171"/>
      <c r="V36" s="176"/>
      <c r="W36" s="175"/>
      <c r="X36" s="176"/>
      <c r="Y36" s="258"/>
      <c r="Z36" s="236"/>
      <c r="AA36" s="46"/>
      <c r="AB36" s="47"/>
      <c r="AC36" s="48"/>
      <c r="AD36" s="49"/>
      <c r="AE36" s="48"/>
      <c r="AF36" s="47"/>
      <c r="AG36" s="50"/>
      <c r="AH36" s="51"/>
      <c r="AI36" s="52"/>
      <c r="AJ36" s="47"/>
      <c r="AK36" s="52"/>
      <c r="AL36" s="47"/>
      <c r="AM36" s="52"/>
      <c r="AN36" s="47"/>
      <c r="AO36" s="50"/>
      <c r="AP36" s="51"/>
      <c r="AQ36" s="52"/>
      <c r="AR36" s="47"/>
      <c r="AS36" s="52"/>
      <c r="AT36" s="47"/>
      <c r="AU36" s="201"/>
      <c r="AV36" s="196"/>
      <c r="AW36" s="201"/>
      <c r="AX36" s="53"/>
      <c r="AY36" s="349"/>
    </row>
    <row r="37" spans="1:51" ht="15.75" customHeight="1" x14ac:dyDescent="0.15">
      <c r="A37" s="28">
        <f t="shared" si="2"/>
        <v>44286</v>
      </c>
      <c r="B37" s="29" t="str">
        <f t="shared" si="0"/>
        <v>水</v>
      </c>
      <c r="C37" s="234"/>
      <c r="D37" s="170"/>
      <c r="E37" s="171"/>
      <c r="F37" s="172"/>
      <c r="G37" s="171"/>
      <c r="H37" s="172"/>
      <c r="I37" s="173"/>
      <c r="J37" s="35"/>
      <c r="K37" s="32"/>
      <c r="L37" s="33"/>
      <c r="M37" s="32"/>
      <c r="N37" s="172"/>
      <c r="O37" s="171"/>
      <c r="P37" s="172"/>
      <c r="Q37" s="173"/>
      <c r="R37" s="174"/>
      <c r="S37" s="171"/>
      <c r="T37" s="33"/>
      <c r="U37" s="32"/>
      <c r="V37" s="57"/>
      <c r="W37" s="58"/>
      <c r="X37" s="57"/>
      <c r="Y37" s="258"/>
      <c r="Z37" s="238"/>
      <c r="AA37" s="213"/>
      <c r="AB37" s="47"/>
      <c r="AC37" s="48"/>
      <c r="AD37" s="49"/>
      <c r="AE37" s="48"/>
      <c r="AF37" s="47"/>
      <c r="AG37" s="50"/>
      <c r="AH37" s="51"/>
      <c r="AI37" s="52"/>
      <c r="AJ37" s="47"/>
      <c r="AK37" s="52"/>
      <c r="AL37" s="47"/>
      <c r="AM37" s="52"/>
      <c r="AN37" s="47"/>
      <c r="AO37" s="50"/>
      <c r="AP37" s="51"/>
      <c r="AQ37" s="52"/>
      <c r="AR37" s="47"/>
      <c r="AS37" s="52"/>
      <c r="AT37" s="47"/>
      <c r="AU37" s="201"/>
      <c r="AV37" s="196"/>
      <c r="AW37" s="201"/>
      <c r="AX37" s="235"/>
      <c r="AY37" s="350"/>
    </row>
  </sheetData>
  <sheetProtection selectLockedCells="1" selectUnlockedCells="1"/>
  <mergeCells count="33">
    <mergeCell ref="AY7:AY37"/>
    <mergeCell ref="AK6:AL6"/>
    <mergeCell ref="AO6:AP6"/>
    <mergeCell ref="AQ6:AR6"/>
    <mergeCell ref="AS6:AT6"/>
    <mergeCell ref="AU6:AV6"/>
    <mergeCell ref="AA6:AB6"/>
    <mergeCell ref="AC6:AD6"/>
    <mergeCell ref="AE6:AF6"/>
    <mergeCell ref="AG6:AH6"/>
    <mergeCell ref="AI6:AJ6"/>
    <mergeCell ref="A5:B5"/>
    <mergeCell ref="C5:Y5"/>
    <mergeCell ref="AA5:AX5"/>
    <mergeCell ref="A6:B6"/>
    <mergeCell ref="C6:D6"/>
    <mergeCell ref="E6:F6"/>
    <mergeCell ref="G6:H6"/>
    <mergeCell ref="I6:J6"/>
    <mergeCell ref="K6:L6"/>
    <mergeCell ref="M6:N6"/>
    <mergeCell ref="AM6:AN6"/>
    <mergeCell ref="O6:P6"/>
    <mergeCell ref="Q6:R6"/>
    <mergeCell ref="S6:T6"/>
    <mergeCell ref="U6:V6"/>
    <mergeCell ref="W6:X6"/>
    <mergeCell ref="D1:AX1"/>
    <mergeCell ref="A2:B2"/>
    <mergeCell ref="D2:E2"/>
    <mergeCell ref="A4:B4"/>
    <mergeCell ref="C4:Y4"/>
    <mergeCell ref="AA4:AX4"/>
  </mergeCells>
  <phoneticPr fontId="6"/>
  <conditionalFormatting sqref="A7:A37">
    <cfRule type="expression" dxfId="20" priority="2">
      <formula>WEEKDAY($A7,1)=1</formula>
    </cfRule>
    <cfRule type="expression" dxfId="19" priority="3">
      <formula>WEEKDAY($A7,1)=7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FB3AC694-9E80-4D0B-80B2-A6D3B53D83C6}">
            <xm:f>COUNTIF(祝日!$A$4:$A$138,$A7)=1</xm:f>
            <x14:dxf>
              <fill>
                <patternFill>
                  <bgColor rgb="FFFFC000"/>
                </patternFill>
              </fill>
            </x14:dxf>
          </x14:cfRule>
          <xm:sqref>A7:A37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A1:BE37"/>
  <sheetViews>
    <sheetView zoomScale="90" zoomScaleNormal="90" zoomScaleSheetLayoutView="100" workbookViewId="0">
      <selection activeCell="D39" sqref="D39"/>
    </sheetView>
  </sheetViews>
  <sheetFormatPr defaultRowHeight="20.25" x14ac:dyDescent="0.15"/>
  <cols>
    <col min="1" max="1" width="9" style="8" customWidth="1"/>
    <col min="2" max="2" width="6.75" style="9" customWidth="1"/>
    <col min="3" max="3" width="1.25" style="9" customWidth="1"/>
    <col min="4" max="25" width="2.625" style="10" customWidth="1"/>
    <col min="26" max="27" width="1.375" style="10" customWidth="1"/>
    <col min="28" max="49" width="2.625" style="10" customWidth="1"/>
    <col min="50" max="50" width="1.375" style="10" customWidth="1"/>
    <col min="51" max="51" width="10.125" style="10" customWidth="1"/>
    <col min="52" max="52" width="9" style="10"/>
    <col min="53" max="53" width="11.625" style="10" bestFit="1" customWidth="1"/>
    <col min="54" max="56" width="9" style="10"/>
    <col min="57" max="57" width="17.25" style="10" bestFit="1" customWidth="1"/>
    <col min="58" max="16384" width="9" style="10"/>
  </cols>
  <sheetData>
    <row r="1" spans="1:51" s="2" customFormat="1" ht="26.25" customHeight="1" x14ac:dyDescent="0.15">
      <c r="A1" s="268">
        <v>2021</v>
      </c>
      <c r="B1" s="245">
        <v>4</v>
      </c>
      <c r="C1" s="1"/>
      <c r="D1" s="341" t="s">
        <v>0</v>
      </c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  <c r="AF1" s="341"/>
      <c r="AG1" s="341"/>
      <c r="AH1" s="341"/>
      <c r="AI1" s="341"/>
      <c r="AJ1" s="341"/>
      <c r="AK1" s="341"/>
      <c r="AL1" s="341"/>
      <c r="AM1" s="341"/>
      <c r="AN1" s="341"/>
      <c r="AO1" s="341"/>
      <c r="AP1" s="341"/>
      <c r="AQ1" s="341"/>
      <c r="AR1" s="341"/>
      <c r="AS1" s="341"/>
      <c r="AT1" s="341"/>
      <c r="AU1" s="341"/>
      <c r="AV1" s="341"/>
      <c r="AW1" s="341"/>
      <c r="AX1" s="341"/>
    </row>
    <row r="2" spans="1:51" s="7" customFormat="1" ht="20.100000000000001" customHeight="1" x14ac:dyDescent="0.15">
      <c r="A2" s="348">
        <f ca="1">NOW()</f>
        <v>44369.398090162038</v>
      </c>
      <c r="B2" s="348"/>
      <c r="C2" s="295"/>
      <c r="D2" s="343" t="s">
        <v>1</v>
      </c>
      <c r="E2" s="344"/>
      <c r="F2" s="4"/>
      <c r="G2" s="5"/>
      <c r="H2" s="240" t="s">
        <v>69</v>
      </c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/>
      <c r="AV2" s="241"/>
      <c r="AW2" s="241"/>
      <c r="AX2" s="6"/>
    </row>
    <row r="3" spans="1:51" ht="4.5" customHeight="1" thickBot="1" x14ac:dyDescent="0.2">
      <c r="V3" s="11"/>
      <c r="W3" s="12"/>
      <c r="X3" s="12"/>
      <c r="Y3" s="12"/>
      <c r="Z3" s="13"/>
      <c r="AA3" s="13"/>
      <c r="AT3" s="14"/>
      <c r="AU3" s="15"/>
      <c r="AV3" s="15"/>
      <c r="AW3" s="15"/>
      <c r="AX3" s="15"/>
    </row>
    <row r="4" spans="1:51" s="18" customFormat="1" ht="20.100000000000001" customHeight="1" x14ac:dyDescent="0.15">
      <c r="A4" s="332" t="s">
        <v>3</v>
      </c>
      <c r="B4" s="333"/>
      <c r="C4" s="334" t="s">
        <v>34</v>
      </c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5"/>
      <c r="X4" s="335"/>
      <c r="Y4" s="335"/>
      <c r="Z4" s="16"/>
      <c r="AA4" s="337" t="s">
        <v>6</v>
      </c>
      <c r="AB4" s="338"/>
      <c r="AC4" s="338"/>
      <c r="AD4" s="338"/>
      <c r="AE4" s="338"/>
      <c r="AF4" s="338"/>
      <c r="AG4" s="338"/>
      <c r="AH4" s="338"/>
      <c r="AI4" s="338"/>
      <c r="AJ4" s="338"/>
      <c r="AK4" s="338"/>
      <c r="AL4" s="338"/>
      <c r="AM4" s="338"/>
      <c r="AN4" s="338"/>
      <c r="AO4" s="338"/>
      <c r="AP4" s="338"/>
      <c r="AQ4" s="338"/>
      <c r="AR4" s="338"/>
      <c r="AS4" s="338"/>
      <c r="AT4" s="338"/>
      <c r="AU4" s="338"/>
      <c r="AV4" s="338"/>
      <c r="AW4" s="338"/>
      <c r="AX4" s="339"/>
      <c r="AY4" s="17"/>
    </row>
    <row r="5" spans="1:51" s="18" customFormat="1" ht="14.25" customHeight="1" x14ac:dyDescent="0.15">
      <c r="A5" s="323" t="s">
        <v>7</v>
      </c>
      <c r="B5" s="324"/>
      <c r="C5" s="325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6"/>
      <c r="W5" s="326"/>
      <c r="X5" s="326"/>
      <c r="Y5" s="326"/>
      <c r="Z5" s="19"/>
      <c r="AA5" s="328"/>
      <c r="AB5" s="329"/>
      <c r="AC5" s="329"/>
      <c r="AD5" s="329"/>
      <c r="AE5" s="329"/>
      <c r="AF5" s="329"/>
      <c r="AG5" s="329"/>
      <c r="AH5" s="329"/>
      <c r="AI5" s="329"/>
      <c r="AJ5" s="329"/>
      <c r="AK5" s="329"/>
      <c r="AL5" s="329"/>
      <c r="AM5" s="329"/>
      <c r="AN5" s="329"/>
      <c r="AO5" s="329"/>
      <c r="AP5" s="329"/>
      <c r="AQ5" s="329"/>
      <c r="AR5" s="329"/>
      <c r="AS5" s="329"/>
      <c r="AT5" s="329"/>
      <c r="AU5" s="329"/>
      <c r="AV5" s="329"/>
      <c r="AW5" s="329"/>
      <c r="AX5" s="330"/>
      <c r="AY5" s="20"/>
    </row>
    <row r="6" spans="1:51" s="27" customFormat="1" ht="14.25" customHeight="1" x14ac:dyDescent="0.15">
      <c r="A6" s="323" t="s">
        <v>8</v>
      </c>
      <c r="B6" s="324"/>
      <c r="C6" s="331">
        <v>10</v>
      </c>
      <c r="D6" s="322"/>
      <c r="E6" s="318">
        <v>11</v>
      </c>
      <c r="F6" s="319"/>
      <c r="G6" s="318">
        <v>12</v>
      </c>
      <c r="H6" s="319"/>
      <c r="I6" s="318">
        <v>13</v>
      </c>
      <c r="J6" s="319"/>
      <c r="K6" s="318">
        <v>14</v>
      </c>
      <c r="L6" s="319"/>
      <c r="M6" s="318">
        <v>15</v>
      </c>
      <c r="N6" s="319"/>
      <c r="O6" s="318">
        <v>16</v>
      </c>
      <c r="P6" s="319"/>
      <c r="Q6" s="318">
        <v>17</v>
      </c>
      <c r="R6" s="319"/>
      <c r="S6" s="318">
        <v>18</v>
      </c>
      <c r="T6" s="319"/>
      <c r="U6" s="318">
        <v>19</v>
      </c>
      <c r="V6" s="319"/>
      <c r="W6" s="318">
        <v>20</v>
      </c>
      <c r="X6" s="319"/>
      <c r="Y6" s="21"/>
      <c r="Z6" s="236"/>
      <c r="AA6" s="320">
        <v>10</v>
      </c>
      <c r="AB6" s="315"/>
      <c r="AC6" s="347">
        <v>11</v>
      </c>
      <c r="AD6" s="315"/>
      <c r="AE6" s="347">
        <v>12</v>
      </c>
      <c r="AF6" s="315"/>
      <c r="AG6" s="347">
        <v>13</v>
      </c>
      <c r="AH6" s="315"/>
      <c r="AI6" s="347">
        <v>14</v>
      </c>
      <c r="AJ6" s="315"/>
      <c r="AK6" s="347">
        <v>15</v>
      </c>
      <c r="AL6" s="315"/>
      <c r="AM6" s="347">
        <v>16</v>
      </c>
      <c r="AN6" s="315"/>
      <c r="AO6" s="347">
        <v>17</v>
      </c>
      <c r="AP6" s="315"/>
      <c r="AQ6" s="347">
        <v>18</v>
      </c>
      <c r="AR6" s="315"/>
      <c r="AS6" s="347">
        <v>19</v>
      </c>
      <c r="AT6" s="315"/>
      <c r="AU6" s="347">
        <v>20</v>
      </c>
      <c r="AV6" s="315"/>
      <c r="AW6" s="271"/>
      <c r="AX6" s="272"/>
      <c r="AY6" s="243"/>
    </row>
    <row r="7" spans="1:51" ht="15.75" customHeight="1" x14ac:dyDescent="0.15">
      <c r="A7" s="28">
        <f>DATE($A$1,$B$1,1)</f>
        <v>44287</v>
      </c>
      <c r="B7" s="29" t="str">
        <f>TEXT(A7,"aaa")</f>
        <v>木</v>
      </c>
      <c r="C7" s="30"/>
      <c r="D7" s="31"/>
      <c r="E7" s="32"/>
      <c r="F7" s="33"/>
      <c r="G7" s="32"/>
      <c r="H7" s="172"/>
      <c r="I7" s="173"/>
      <c r="J7" s="35"/>
      <c r="K7" s="32"/>
      <c r="L7" s="33"/>
      <c r="M7" s="32"/>
      <c r="N7" s="33"/>
      <c r="O7" s="171"/>
      <c r="P7" s="172"/>
      <c r="Q7" s="173"/>
      <c r="R7" s="174"/>
      <c r="S7" s="171"/>
      <c r="T7" s="172"/>
      <c r="U7" s="171"/>
      <c r="V7" s="176"/>
      <c r="W7" s="175"/>
      <c r="X7" s="176"/>
      <c r="Y7" s="258"/>
      <c r="Z7" s="236"/>
      <c r="AA7" s="46"/>
      <c r="AB7" s="196"/>
      <c r="AC7" s="197"/>
      <c r="AD7" s="198"/>
      <c r="AE7" s="197"/>
      <c r="AF7" s="196"/>
      <c r="AG7" s="199"/>
      <c r="AH7" s="200"/>
      <c r="AI7" s="201"/>
      <c r="AJ7" s="196"/>
      <c r="AK7" s="201"/>
      <c r="AL7" s="196"/>
      <c r="AM7" s="201"/>
      <c r="AN7" s="196"/>
      <c r="AO7" s="199"/>
      <c r="AP7" s="200"/>
      <c r="AQ7" s="201"/>
      <c r="AR7" s="196"/>
      <c r="AS7" s="201"/>
      <c r="AT7" s="196"/>
      <c r="AU7" s="201"/>
      <c r="AV7" s="196"/>
      <c r="AW7" s="201"/>
      <c r="AX7" s="53"/>
      <c r="AY7" s="349" t="s">
        <v>66</v>
      </c>
    </row>
    <row r="8" spans="1:51" ht="15.75" customHeight="1" x14ac:dyDescent="0.15">
      <c r="A8" s="28">
        <f>A7+1</f>
        <v>44288</v>
      </c>
      <c r="B8" s="29" t="str">
        <f t="shared" ref="B8:B37" si="0">TEXT(A8,"aaa")</f>
        <v>金</v>
      </c>
      <c r="C8" s="30"/>
      <c r="D8" s="31"/>
      <c r="E8" s="32"/>
      <c r="F8" s="33"/>
      <c r="G8" s="32"/>
      <c r="H8" s="172"/>
      <c r="I8" s="173"/>
      <c r="J8" s="174"/>
      <c r="K8" s="171"/>
      <c r="L8" s="172"/>
      <c r="M8" s="171"/>
      <c r="N8" s="172"/>
      <c r="O8" s="171"/>
      <c r="P8" s="172"/>
      <c r="Q8" s="173"/>
      <c r="R8" s="174"/>
      <c r="S8" s="171"/>
      <c r="T8" s="172"/>
      <c r="U8" s="171"/>
      <c r="V8" s="57"/>
      <c r="W8" s="58"/>
      <c r="X8" s="57"/>
      <c r="Y8" s="59"/>
      <c r="Z8" s="236"/>
      <c r="AA8" s="46"/>
      <c r="AB8" s="196"/>
      <c r="AC8" s="197"/>
      <c r="AD8" s="198"/>
      <c r="AE8" s="197"/>
      <c r="AF8" s="196"/>
      <c r="AG8" s="199"/>
      <c r="AH8" s="103"/>
      <c r="AI8" s="62"/>
      <c r="AJ8" s="54"/>
      <c r="AK8" s="62"/>
      <c r="AL8" s="54"/>
      <c r="AM8" s="201"/>
      <c r="AN8" s="196"/>
      <c r="AO8" s="199"/>
      <c r="AP8" s="200"/>
      <c r="AQ8" s="201"/>
      <c r="AR8" s="196"/>
      <c r="AS8" s="201"/>
      <c r="AT8" s="196"/>
      <c r="AU8" s="201"/>
      <c r="AV8" s="196"/>
      <c r="AW8" s="201"/>
      <c r="AX8" s="53"/>
      <c r="AY8" s="349"/>
    </row>
    <row r="9" spans="1:51" ht="15.75" customHeight="1" x14ac:dyDescent="0.15">
      <c r="A9" s="28">
        <f t="shared" ref="A9:A34" si="1">A8+1</f>
        <v>44289</v>
      </c>
      <c r="B9" s="29" t="str">
        <f t="shared" si="0"/>
        <v>土</v>
      </c>
      <c r="C9" s="30"/>
      <c r="D9" s="170"/>
      <c r="E9" s="171"/>
      <c r="F9" s="172"/>
      <c r="G9" s="171"/>
      <c r="H9" s="36"/>
      <c r="I9" s="37"/>
      <c r="J9" s="35"/>
      <c r="K9" s="32"/>
      <c r="L9" s="33"/>
      <c r="M9" s="32"/>
      <c r="N9" s="33"/>
      <c r="O9" s="171"/>
      <c r="P9" s="172"/>
      <c r="Q9" s="173"/>
      <c r="R9" s="174"/>
      <c r="S9" s="171"/>
      <c r="T9" s="172"/>
      <c r="U9" s="171"/>
      <c r="V9" s="176"/>
      <c r="W9" s="175"/>
      <c r="X9" s="176"/>
      <c r="Y9" s="258"/>
      <c r="Z9" s="236"/>
      <c r="AA9" s="46"/>
      <c r="AB9" s="196"/>
      <c r="AC9" s="197"/>
      <c r="AD9" s="198"/>
      <c r="AE9" s="197"/>
      <c r="AF9" s="196"/>
      <c r="AG9" s="199"/>
      <c r="AH9" s="200"/>
      <c r="AI9" s="201"/>
      <c r="AJ9" s="196"/>
      <c r="AK9" s="201"/>
      <c r="AL9" s="196"/>
      <c r="AM9" s="201"/>
      <c r="AN9" s="196"/>
      <c r="AO9" s="199"/>
      <c r="AP9" s="200"/>
      <c r="AQ9" s="201"/>
      <c r="AR9" s="196"/>
      <c r="AS9" s="201"/>
      <c r="AT9" s="196"/>
      <c r="AU9" s="201"/>
      <c r="AV9" s="196"/>
      <c r="AW9" s="201"/>
      <c r="AX9" s="53"/>
      <c r="AY9" s="349"/>
    </row>
    <row r="10" spans="1:51" ht="15.75" customHeight="1" x14ac:dyDescent="0.15">
      <c r="A10" s="28">
        <f t="shared" si="1"/>
        <v>44290</v>
      </c>
      <c r="B10" s="29" t="str">
        <f t="shared" si="0"/>
        <v>日</v>
      </c>
      <c r="C10" s="30"/>
      <c r="D10" s="170"/>
      <c r="E10" s="171"/>
      <c r="F10" s="172"/>
      <c r="G10" s="171"/>
      <c r="H10" s="172"/>
      <c r="I10" s="173"/>
      <c r="J10" s="174"/>
      <c r="K10" s="171"/>
      <c r="L10" s="172"/>
      <c r="M10" s="171"/>
      <c r="N10" s="172"/>
      <c r="O10" s="171"/>
      <c r="P10" s="172"/>
      <c r="Q10" s="173"/>
      <c r="R10" s="174"/>
      <c r="S10" s="171"/>
      <c r="T10" s="172"/>
      <c r="U10" s="171"/>
      <c r="V10" s="176"/>
      <c r="W10" s="175"/>
      <c r="X10" s="176"/>
      <c r="Y10" s="258"/>
      <c r="Z10" s="236"/>
      <c r="AA10" s="46"/>
      <c r="AB10" s="196"/>
      <c r="AC10" s="197"/>
      <c r="AD10" s="198"/>
      <c r="AE10" s="197"/>
      <c r="AF10" s="196"/>
      <c r="AG10" s="199"/>
      <c r="AH10" s="200"/>
      <c r="AI10" s="201"/>
      <c r="AJ10" s="196"/>
      <c r="AK10" s="201"/>
      <c r="AL10" s="196"/>
      <c r="AM10" s="201"/>
      <c r="AN10" s="196"/>
      <c r="AO10" s="199"/>
      <c r="AP10" s="200"/>
      <c r="AQ10" s="201"/>
      <c r="AR10" s="196"/>
      <c r="AS10" s="201"/>
      <c r="AT10" s="196"/>
      <c r="AU10" s="201"/>
      <c r="AV10" s="196"/>
      <c r="AW10" s="201"/>
      <c r="AX10" s="53"/>
      <c r="AY10" s="349"/>
    </row>
    <row r="11" spans="1:51" ht="15.75" customHeight="1" x14ac:dyDescent="0.15">
      <c r="A11" s="28">
        <f t="shared" si="1"/>
        <v>44291</v>
      </c>
      <c r="B11" s="29" t="str">
        <f t="shared" si="0"/>
        <v>月</v>
      </c>
      <c r="C11" s="30"/>
      <c r="D11" s="170"/>
      <c r="E11" s="171"/>
      <c r="F11" s="172"/>
      <c r="G11" s="171"/>
      <c r="H11" s="172"/>
      <c r="I11" s="173"/>
      <c r="J11" s="35"/>
      <c r="K11" s="32"/>
      <c r="L11" s="33"/>
      <c r="M11" s="32"/>
      <c r="N11" s="172"/>
      <c r="O11" s="171"/>
      <c r="P11" s="172"/>
      <c r="Q11" s="173"/>
      <c r="R11" s="174"/>
      <c r="S11" s="171"/>
      <c r="T11" s="36"/>
      <c r="U11" s="39"/>
      <c r="V11" s="40"/>
      <c r="W11" s="41"/>
      <c r="X11" s="40"/>
      <c r="Y11" s="42"/>
      <c r="Z11" s="236"/>
      <c r="AA11" s="46"/>
      <c r="AB11" s="196"/>
      <c r="AC11" s="197"/>
      <c r="AD11" s="198"/>
      <c r="AE11" s="197"/>
      <c r="AF11" s="196"/>
      <c r="AG11" s="199"/>
      <c r="AH11" s="200"/>
      <c r="AI11" s="201"/>
      <c r="AJ11" s="196"/>
      <c r="AK11" s="201"/>
      <c r="AL11" s="54"/>
      <c r="AM11" s="62"/>
      <c r="AN11" s="54"/>
      <c r="AO11" s="60"/>
      <c r="AP11" s="200"/>
      <c r="AQ11" s="201"/>
      <c r="AR11" s="196"/>
      <c r="AS11" s="201"/>
      <c r="AT11" s="196"/>
      <c r="AU11" s="201"/>
      <c r="AV11" s="196"/>
      <c r="AW11" s="201"/>
      <c r="AX11" s="53"/>
      <c r="AY11" s="349"/>
    </row>
    <row r="12" spans="1:51" ht="15.75" customHeight="1" x14ac:dyDescent="0.15">
      <c r="A12" s="28">
        <f t="shared" si="1"/>
        <v>44292</v>
      </c>
      <c r="B12" s="29" t="str">
        <f t="shared" si="0"/>
        <v>火</v>
      </c>
      <c r="C12" s="30"/>
      <c r="D12" s="170"/>
      <c r="E12" s="171"/>
      <c r="F12" s="172"/>
      <c r="G12" s="171"/>
      <c r="H12" s="172"/>
      <c r="I12" s="173"/>
      <c r="J12" s="174"/>
      <c r="K12" s="171"/>
      <c r="L12" s="172"/>
      <c r="M12" s="171"/>
      <c r="N12" s="172"/>
      <c r="O12" s="171"/>
      <c r="P12" s="172"/>
      <c r="Q12" s="173"/>
      <c r="R12" s="174"/>
      <c r="S12" s="171"/>
      <c r="T12" s="172"/>
      <c r="U12" s="171"/>
      <c r="V12" s="176"/>
      <c r="W12" s="175"/>
      <c r="X12" s="176"/>
      <c r="Y12" s="258"/>
      <c r="Z12" s="236"/>
      <c r="AA12" s="46"/>
      <c r="AB12" s="196"/>
      <c r="AC12" s="197"/>
      <c r="AD12" s="198"/>
      <c r="AE12" s="197"/>
      <c r="AF12" s="196"/>
      <c r="AG12" s="199"/>
      <c r="AH12" s="51"/>
      <c r="AI12" s="52"/>
      <c r="AJ12" s="47"/>
      <c r="AK12" s="52"/>
      <c r="AL12" s="196"/>
      <c r="AM12" s="201"/>
      <c r="AN12" s="196"/>
      <c r="AO12" s="199"/>
      <c r="AP12" s="200"/>
      <c r="AQ12" s="201"/>
      <c r="AR12" s="196"/>
      <c r="AS12" s="201"/>
      <c r="AT12" s="196"/>
      <c r="AU12" s="201"/>
      <c r="AV12" s="196"/>
      <c r="AW12" s="201"/>
      <c r="AX12" s="53"/>
      <c r="AY12" s="349"/>
    </row>
    <row r="13" spans="1:51" ht="15.75" customHeight="1" x14ac:dyDescent="0.15">
      <c r="A13" s="28">
        <f t="shared" si="1"/>
        <v>44293</v>
      </c>
      <c r="B13" s="29" t="str">
        <f t="shared" si="0"/>
        <v>水</v>
      </c>
      <c r="C13" s="30"/>
      <c r="D13" s="61"/>
      <c r="E13" s="39"/>
      <c r="F13" s="36"/>
      <c r="G13" s="39"/>
      <c r="H13" s="36"/>
      <c r="I13" s="173"/>
      <c r="J13" s="35"/>
      <c r="K13" s="32"/>
      <c r="L13" s="33"/>
      <c r="M13" s="32"/>
      <c r="N13" s="33"/>
      <c r="O13" s="171"/>
      <c r="P13" s="172"/>
      <c r="Q13" s="173"/>
      <c r="R13" s="174"/>
      <c r="S13" s="171"/>
      <c r="T13" s="33"/>
      <c r="U13" s="32"/>
      <c r="V13" s="63"/>
      <c r="W13" s="58"/>
      <c r="X13" s="57"/>
      <c r="Y13" s="258"/>
      <c r="Z13" s="236"/>
      <c r="AA13" s="46"/>
      <c r="AB13" s="196"/>
      <c r="AC13" s="197"/>
      <c r="AD13" s="198"/>
      <c r="AE13" s="197"/>
      <c r="AF13" s="196"/>
      <c r="AG13" s="199"/>
      <c r="AH13" s="51"/>
      <c r="AI13" s="52"/>
      <c r="AJ13" s="47"/>
      <c r="AK13" s="52"/>
      <c r="AL13" s="196"/>
      <c r="AM13" s="201"/>
      <c r="AN13" s="196"/>
      <c r="AO13" s="199"/>
      <c r="AP13" s="200"/>
      <c r="AQ13" s="201"/>
      <c r="AR13" s="196"/>
      <c r="AS13" s="201"/>
      <c r="AT13" s="196"/>
      <c r="AU13" s="201"/>
      <c r="AV13" s="196"/>
      <c r="AW13" s="201"/>
      <c r="AX13" s="53"/>
      <c r="AY13" s="349"/>
    </row>
    <row r="14" spans="1:51" ht="15.75" customHeight="1" x14ac:dyDescent="0.15">
      <c r="A14" s="28">
        <f t="shared" si="1"/>
        <v>44294</v>
      </c>
      <c r="B14" s="29" t="str">
        <f t="shared" si="0"/>
        <v>木</v>
      </c>
      <c r="C14" s="30"/>
      <c r="D14" s="31"/>
      <c r="E14" s="32"/>
      <c r="F14" s="33"/>
      <c r="G14" s="32"/>
      <c r="H14" s="172"/>
      <c r="I14" s="173"/>
      <c r="J14" s="35"/>
      <c r="K14" s="32"/>
      <c r="L14" s="33"/>
      <c r="M14" s="32"/>
      <c r="N14" s="33"/>
      <c r="O14" s="32"/>
      <c r="P14" s="33"/>
      <c r="Q14" s="34"/>
      <c r="R14" s="174"/>
      <c r="S14" s="171"/>
      <c r="T14" s="172"/>
      <c r="U14" s="171"/>
      <c r="V14" s="176"/>
      <c r="W14" s="175"/>
      <c r="X14" s="176"/>
      <c r="Y14" s="258"/>
      <c r="Z14" s="236"/>
      <c r="AA14" s="46"/>
      <c r="AB14" s="54"/>
      <c r="AC14" s="55"/>
      <c r="AD14" s="56"/>
      <c r="AE14" s="55"/>
      <c r="AF14" s="196"/>
      <c r="AG14" s="199"/>
      <c r="AH14" s="200"/>
      <c r="AI14" s="201"/>
      <c r="AJ14" s="196"/>
      <c r="AK14" s="201"/>
      <c r="AL14" s="196"/>
      <c r="AM14" s="201"/>
      <c r="AN14" s="196"/>
      <c r="AO14" s="199"/>
      <c r="AP14" s="200"/>
      <c r="AQ14" s="201"/>
      <c r="AR14" s="196"/>
      <c r="AS14" s="201"/>
      <c r="AT14" s="196"/>
      <c r="AU14" s="201"/>
      <c r="AV14" s="196"/>
      <c r="AW14" s="201"/>
      <c r="AX14" s="53"/>
      <c r="AY14" s="349"/>
    </row>
    <row r="15" spans="1:51" ht="15.75" customHeight="1" x14ac:dyDescent="0.15">
      <c r="A15" s="28">
        <f t="shared" si="1"/>
        <v>44295</v>
      </c>
      <c r="B15" s="29" t="str">
        <f t="shared" si="0"/>
        <v>金</v>
      </c>
      <c r="C15" s="30"/>
      <c r="D15" s="31"/>
      <c r="E15" s="32"/>
      <c r="F15" s="33"/>
      <c r="G15" s="32"/>
      <c r="H15" s="33"/>
      <c r="I15" s="34"/>
      <c r="J15" s="35"/>
      <c r="K15" s="32"/>
      <c r="L15" s="33"/>
      <c r="M15" s="32"/>
      <c r="N15" s="33"/>
      <c r="O15" s="32"/>
      <c r="P15" s="33"/>
      <c r="Q15" s="34"/>
      <c r="R15" s="174"/>
      <c r="S15" s="171"/>
      <c r="T15" s="176"/>
      <c r="U15" s="171"/>
      <c r="V15" s="57"/>
      <c r="W15" s="58"/>
      <c r="X15" s="57"/>
      <c r="Y15" s="59"/>
      <c r="Z15" s="236"/>
      <c r="AA15" s="46"/>
      <c r="AB15" s="196"/>
      <c r="AC15" s="197"/>
      <c r="AD15" s="198"/>
      <c r="AE15" s="197"/>
      <c r="AF15" s="196"/>
      <c r="AG15" s="199"/>
      <c r="AH15" s="200"/>
      <c r="AI15" s="201"/>
      <c r="AJ15" s="196"/>
      <c r="AK15" s="201"/>
      <c r="AL15" s="196"/>
      <c r="AM15" s="201"/>
      <c r="AN15" s="196"/>
      <c r="AO15" s="199"/>
      <c r="AP15" s="200"/>
      <c r="AQ15" s="201"/>
      <c r="AR15" s="196"/>
      <c r="AS15" s="201"/>
      <c r="AT15" s="196"/>
      <c r="AU15" s="201"/>
      <c r="AV15" s="196"/>
      <c r="AW15" s="201"/>
      <c r="AX15" s="53"/>
      <c r="AY15" s="349"/>
    </row>
    <row r="16" spans="1:51" ht="15.75" customHeight="1" thickBot="1" x14ac:dyDescent="0.2">
      <c r="A16" s="28">
        <f t="shared" si="1"/>
        <v>44296</v>
      </c>
      <c r="B16" s="29" t="str">
        <f t="shared" si="0"/>
        <v>土</v>
      </c>
      <c r="C16" s="64"/>
      <c r="D16" s="65"/>
      <c r="E16" s="66"/>
      <c r="F16" s="67"/>
      <c r="G16" s="66"/>
      <c r="H16" s="67"/>
      <c r="I16" s="152"/>
      <c r="J16" s="106"/>
      <c r="K16" s="66"/>
      <c r="L16" s="67"/>
      <c r="M16" s="66"/>
      <c r="N16" s="67"/>
      <c r="O16" s="66"/>
      <c r="P16" s="179"/>
      <c r="Q16" s="180"/>
      <c r="R16" s="181"/>
      <c r="S16" s="178"/>
      <c r="T16" s="179"/>
      <c r="U16" s="178"/>
      <c r="V16" s="182"/>
      <c r="W16" s="289"/>
      <c r="X16" s="182"/>
      <c r="Y16" s="259"/>
      <c r="Z16" s="236"/>
      <c r="AA16" s="46"/>
      <c r="AB16" s="203"/>
      <c r="AC16" s="204"/>
      <c r="AD16" s="205"/>
      <c r="AE16" s="204"/>
      <c r="AF16" s="203"/>
      <c r="AG16" s="206"/>
      <c r="AH16" s="207"/>
      <c r="AI16" s="208"/>
      <c r="AJ16" s="203"/>
      <c r="AK16" s="208"/>
      <c r="AL16" s="203"/>
      <c r="AM16" s="208"/>
      <c r="AN16" s="203"/>
      <c r="AO16" s="206"/>
      <c r="AP16" s="207"/>
      <c r="AQ16" s="208"/>
      <c r="AR16" s="203"/>
      <c r="AS16" s="208"/>
      <c r="AT16" s="203"/>
      <c r="AU16" s="208"/>
      <c r="AV16" s="203"/>
      <c r="AW16" s="208"/>
      <c r="AX16" s="85"/>
      <c r="AY16" s="349"/>
    </row>
    <row r="17" spans="1:57" ht="15.75" customHeight="1" thickTop="1" x14ac:dyDescent="0.15">
      <c r="A17" s="28">
        <f t="shared" si="1"/>
        <v>44297</v>
      </c>
      <c r="B17" s="29" t="str">
        <f t="shared" si="0"/>
        <v>日</v>
      </c>
      <c r="C17" s="30"/>
      <c r="D17" s="183"/>
      <c r="E17" s="184"/>
      <c r="F17" s="185"/>
      <c r="G17" s="184"/>
      <c r="H17" s="185"/>
      <c r="I17" s="186"/>
      <c r="J17" s="187"/>
      <c r="K17" s="184"/>
      <c r="L17" s="185"/>
      <c r="M17" s="184"/>
      <c r="N17" s="185"/>
      <c r="O17" s="184"/>
      <c r="P17" s="185"/>
      <c r="Q17" s="186"/>
      <c r="R17" s="187"/>
      <c r="S17" s="184"/>
      <c r="T17" s="92"/>
      <c r="U17" s="91"/>
      <c r="V17" s="160"/>
      <c r="W17" s="161"/>
      <c r="X17" s="188"/>
      <c r="Y17" s="260"/>
      <c r="Z17" s="236"/>
      <c r="AA17" s="46"/>
      <c r="AB17" s="209"/>
      <c r="AC17" s="283"/>
      <c r="AD17" s="284"/>
      <c r="AE17" s="283"/>
      <c r="AF17" s="209"/>
      <c r="AG17" s="210"/>
      <c r="AH17" s="211"/>
      <c r="AI17" s="212"/>
      <c r="AJ17" s="209"/>
      <c r="AK17" s="212"/>
      <c r="AL17" s="209"/>
      <c r="AM17" s="212"/>
      <c r="AN17" s="209"/>
      <c r="AO17" s="210"/>
      <c r="AP17" s="211"/>
      <c r="AQ17" s="212"/>
      <c r="AR17" s="209"/>
      <c r="AS17" s="212"/>
      <c r="AT17" s="209"/>
      <c r="AU17" s="212"/>
      <c r="AV17" s="209"/>
      <c r="AW17" s="212"/>
      <c r="AX17" s="53"/>
      <c r="AY17" s="349"/>
    </row>
    <row r="18" spans="1:57" ht="15.75" customHeight="1" x14ac:dyDescent="0.15">
      <c r="A18" s="28">
        <f t="shared" si="1"/>
        <v>44298</v>
      </c>
      <c r="B18" s="29" t="str">
        <f t="shared" si="0"/>
        <v>月</v>
      </c>
      <c r="C18" s="30"/>
      <c r="D18" s="31"/>
      <c r="E18" s="32"/>
      <c r="F18" s="33"/>
      <c r="G18" s="32"/>
      <c r="H18" s="33"/>
      <c r="I18" s="173"/>
      <c r="J18" s="174"/>
      <c r="K18" s="171"/>
      <c r="L18" s="172"/>
      <c r="M18" s="171"/>
      <c r="N18" s="172"/>
      <c r="O18" s="171"/>
      <c r="P18" s="172"/>
      <c r="Q18" s="34"/>
      <c r="R18" s="35"/>
      <c r="S18" s="32"/>
      <c r="T18" s="33"/>
      <c r="U18" s="171"/>
      <c r="V18" s="176"/>
      <c r="W18" s="175"/>
      <c r="X18" s="176"/>
      <c r="Y18" s="258"/>
      <c r="Z18" s="236"/>
      <c r="AA18" s="46"/>
      <c r="AB18" s="196"/>
      <c r="AC18" s="197"/>
      <c r="AD18" s="198"/>
      <c r="AE18" s="197"/>
      <c r="AF18" s="196"/>
      <c r="AG18" s="199"/>
      <c r="AH18" s="200"/>
      <c r="AI18" s="201"/>
      <c r="AJ18" s="196"/>
      <c r="AK18" s="201"/>
      <c r="AL18" s="196"/>
      <c r="AM18" s="201"/>
      <c r="AN18" s="196"/>
      <c r="AO18" s="60"/>
      <c r="AP18" s="103"/>
      <c r="AQ18" s="62"/>
      <c r="AR18" s="54"/>
      <c r="AS18" s="201"/>
      <c r="AT18" s="196"/>
      <c r="AU18" s="201"/>
      <c r="AV18" s="196"/>
      <c r="AW18" s="201"/>
      <c r="AX18" s="53"/>
      <c r="AY18" s="349"/>
    </row>
    <row r="19" spans="1:57" ht="15.75" customHeight="1" x14ac:dyDescent="0.15">
      <c r="A19" s="28">
        <f t="shared" si="1"/>
        <v>44299</v>
      </c>
      <c r="B19" s="29" t="str">
        <f t="shared" si="0"/>
        <v>火</v>
      </c>
      <c r="C19" s="30"/>
      <c r="D19" s="170"/>
      <c r="E19" s="171"/>
      <c r="F19" s="172"/>
      <c r="G19" s="171"/>
      <c r="H19" s="172"/>
      <c r="I19" s="173"/>
      <c r="J19" s="174"/>
      <c r="K19" s="32"/>
      <c r="L19" s="33"/>
      <c r="M19" s="32"/>
      <c r="N19" s="33"/>
      <c r="O19" s="171"/>
      <c r="P19" s="33"/>
      <c r="Q19" s="34"/>
      <c r="R19" s="35"/>
      <c r="S19" s="32"/>
      <c r="T19" s="33"/>
      <c r="U19" s="32"/>
      <c r="V19" s="57"/>
      <c r="W19" s="58"/>
      <c r="X19" s="176"/>
      <c r="Y19" s="258"/>
      <c r="Z19" s="236"/>
      <c r="AA19" s="46"/>
      <c r="AB19" s="196"/>
      <c r="AC19" s="197"/>
      <c r="AD19" s="198"/>
      <c r="AE19" s="197"/>
      <c r="AF19" s="196"/>
      <c r="AG19" s="199"/>
      <c r="AH19" s="200"/>
      <c r="AI19" s="201"/>
      <c r="AJ19" s="196"/>
      <c r="AK19" s="201"/>
      <c r="AL19" s="196"/>
      <c r="AM19" s="201"/>
      <c r="AN19" s="196"/>
      <c r="AO19" s="199"/>
      <c r="AP19" s="200"/>
      <c r="AQ19" s="201"/>
      <c r="AR19" s="196"/>
      <c r="AS19" s="201"/>
      <c r="AT19" s="196"/>
      <c r="AU19" s="201"/>
      <c r="AV19" s="196"/>
      <c r="AW19" s="201"/>
      <c r="AX19" s="53"/>
      <c r="AY19" s="349"/>
    </row>
    <row r="20" spans="1:57" ht="15.75" customHeight="1" x14ac:dyDescent="0.15">
      <c r="A20" s="28">
        <f t="shared" si="1"/>
        <v>44300</v>
      </c>
      <c r="B20" s="29" t="str">
        <f t="shared" si="0"/>
        <v>水</v>
      </c>
      <c r="C20" s="30"/>
      <c r="D20" s="61"/>
      <c r="E20" s="39"/>
      <c r="F20" s="36"/>
      <c r="G20" s="39"/>
      <c r="H20" s="36"/>
      <c r="I20" s="37"/>
      <c r="J20" s="38"/>
      <c r="K20" s="39"/>
      <c r="L20" s="36"/>
      <c r="M20" s="39"/>
      <c r="N20" s="36"/>
      <c r="O20" s="171"/>
      <c r="P20" s="172"/>
      <c r="Q20" s="173"/>
      <c r="R20" s="174"/>
      <c r="S20" s="171"/>
      <c r="T20" s="33"/>
      <c r="U20" s="32"/>
      <c r="V20" s="57"/>
      <c r="W20" s="58"/>
      <c r="X20" s="57"/>
      <c r="Y20" s="258"/>
      <c r="Z20" s="236"/>
      <c r="AA20" s="46"/>
      <c r="AB20" s="54"/>
      <c r="AC20" s="55"/>
      <c r="AD20" s="56"/>
      <c r="AE20" s="55"/>
      <c r="AF20" s="54"/>
      <c r="AG20" s="60"/>
      <c r="AH20" s="103"/>
      <c r="AI20" s="62"/>
      <c r="AJ20" s="54"/>
      <c r="AK20" s="62"/>
      <c r="AL20" s="54"/>
      <c r="AM20" s="62"/>
      <c r="AN20" s="54"/>
      <c r="AO20" s="60"/>
      <c r="AP20" s="200"/>
      <c r="AQ20" s="201"/>
      <c r="AR20" s="196"/>
      <c r="AS20" s="201"/>
      <c r="AT20" s="196"/>
      <c r="AU20" s="201"/>
      <c r="AV20" s="196"/>
      <c r="AW20" s="201"/>
      <c r="AX20" s="53"/>
      <c r="AY20" s="349"/>
    </row>
    <row r="21" spans="1:57" ht="15.75" customHeight="1" x14ac:dyDescent="0.15">
      <c r="A21" s="28">
        <f t="shared" si="1"/>
        <v>44301</v>
      </c>
      <c r="B21" s="29" t="str">
        <f t="shared" si="0"/>
        <v>木</v>
      </c>
      <c r="C21" s="30"/>
      <c r="D21" s="31"/>
      <c r="E21" s="32"/>
      <c r="F21" s="33"/>
      <c r="G21" s="32"/>
      <c r="H21" s="172"/>
      <c r="I21" s="173"/>
      <c r="J21" s="174"/>
      <c r="K21" s="171"/>
      <c r="L21" s="172"/>
      <c r="M21" s="171"/>
      <c r="N21" s="172"/>
      <c r="O21" s="171"/>
      <c r="P21" s="172"/>
      <c r="Q21" s="173"/>
      <c r="R21" s="174"/>
      <c r="S21" s="171"/>
      <c r="T21" s="172"/>
      <c r="U21" s="171"/>
      <c r="V21" s="57"/>
      <c r="W21" s="58"/>
      <c r="X21" s="57"/>
      <c r="Y21" s="59"/>
      <c r="Z21" s="236"/>
      <c r="AA21" s="46"/>
      <c r="AB21" s="54"/>
      <c r="AC21" s="55"/>
      <c r="AD21" s="56"/>
      <c r="AE21" s="55"/>
      <c r="AF21" s="196"/>
      <c r="AG21" s="199"/>
      <c r="AH21" s="200"/>
      <c r="AI21" s="201"/>
      <c r="AJ21" s="196"/>
      <c r="AK21" s="201"/>
      <c r="AL21" s="196"/>
      <c r="AM21" s="201"/>
      <c r="AN21" s="196"/>
      <c r="AO21" s="199"/>
      <c r="AP21" s="200"/>
      <c r="AQ21" s="201"/>
      <c r="AR21" s="196"/>
      <c r="AS21" s="201"/>
      <c r="AT21" s="196"/>
      <c r="AU21" s="201"/>
      <c r="AV21" s="196"/>
      <c r="AW21" s="201"/>
      <c r="AX21" s="53"/>
      <c r="AY21" s="349"/>
    </row>
    <row r="22" spans="1:57" ht="15.75" customHeight="1" x14ac:dyDescent="0.15">
      <c r="A22" s="28">
        <f t="shared" si="1"/>
        <v>44302</v>
      </c>
      <c r="B22" s="29" t="str">
        <f t="shared" si="0"/>
        <v>金</v>
      </c>
      <c r="C22" s="30"/>
      <c r="D22" s="31"/>
      <c r="E22" s="32"/>
      <c r="F22" s="33"/>
      <c r="G22" s="32"/>
      <c r="H22" s="172"/>
      <c r="I22" s="173"/>
      <c r="J22" s="174"/>
      <c r="K22" s="171"/>
      <c r="L22" s="172"/>
      <c r="M22" s="171"/>
      <c r="N22" s="172"/>
      <c r="O22" s="171"/>
      <c r="P22" s="172"/>
      <c r="Q22" s="173"/>
      <c r="R22" s="174"/>
      <c r="S22" s="171"/>
      <c r="T22" s="172"/>
      <c r="U22" s="171"/>
      <c r="V22" s="176"/>
      <c r="W22" s="175"/>
      <c r="X22" s="176"/>
      <c r="Y22" s="258"/>
      <c r="Z22" s="236"/>
      <c r="AA22" s="46"/>
      <c r="AB22" s="47"/>
      <c r="AC22" s="48"/>
      <c r="AD22" s="49"/>
      <c r="AE22" s="48"/>
      <c r="AF22" s="196"/>
      <c r="AG22" s="199"/>
      <c r="AH22" s="200"/>
      <c r="AI22" s="201"/>
      <c r="AJ22" s="196"/>
      <c r="AK22" s="201"/>
      <c r="AL22" s="196"/>
      <c r="AM22" s="201"/>
      <c r="AN22" s="196"/>
      <c r="AO22" s="199"/>
      <c r="AP22" s="200"/>
      <c r="AQ22" s="201"/>
      <c r="AR22" s="196"/>
      <c r="AS22" s="201"/>
      <c r="AT22" s="196"/>
      <c r="AU22" s="201"/>
      <c r="AV22" s="196"/>
      <c r="AW22" s="201"/>
      <c r="AX22" s="53"/>
      <c r="AY22" s="349"/>
    </row>
    <row r="23" spans="1:57" ht="15.75" customHeight="1" x14ac:dyDescent="0.15">
      <c r="A23" s="28">
        <f t="shared" si="1"/>
        <v>44303</v>
      </c>
      <c r="B23" s="29" t="str">
        <f t="shared" si="0"/>
        <v>土</v>
      </c>
      <c r="C23" s="30"/>
      <c r="D23" s="170"/>
      <c r="E23" s="171"/>
      <c r="F23" s="172"/>
      <c r="G23" s="171"/>
      <c r="H23" s="172"/>
      <c r="I23" s="34"/>
      <c r="J23" s="35"/>
      <c r="K23" s="32"/>
      <c r="L23" s="33"/>
      <c r="M23" s="32"/>
      <c r="N23" s="33"/>
      <c r="O23" s="171"/>
      <c r="P23" s="172"/>
      <c r="Q23" s="173"/>
      <c r="R23" s="174"/>
      <c r="S23" s="171"/>
      <c r="T23" s="33"/>
      <c r="U23" s="32"/>
      <c r="V23" s="57"/>
      <c r="W23" s="58"/>
      <c r="X23" s="57"/>
      <c r="Y23" s="59"/>
      <c r="Z23" s="236"/>
      <c r="AA23" s="46"/>
      <c r="AB23" s="196"/>
      <c r="AC23" s="197"/>
      <c r="AD23" s="198"/>
      <c r="AE23" s="197"/>
      <c r="AF23" s="196"/>
      <c r="AG23" s="199"/>
      <c r="AH23" s="200"/>
      <c r="AI23" s="201"/>
      <c r="AJ23" s="196"/>
      <c r="AK23" s="201"/>
      <c r="AL23" s="196"/>
      <c r="AM23" s="201"/>
      <c r="AN23" s="196"/>
      <c r="AO23" s="199"/>
      <c r="AP23" s="200"/>
      <c r="AQ23" s="201"/>
      <c r="AR23" s="196"/>
      <c r="AS23" s="201"/>
      <c r="AT23" s="196"/>
      <c r="AU23" s="201"/>
      <c r="AV23" s="196"/>
      <c r="AW23" s="201"/>
      <c r="AX23" s="53"/>
      <c r="AY23" s="349"/>
    </row>
    <row r="24" spans="1:57" ht="15.75" customHeight="1" x14ac:dyDescent="0.15">
      <c r="A24" s="28">
        <f t="shared" si="1"/>
        <v>44304</v>
      </c>
      <c r="B24" s="29" t="str">
        <f t="shared" si="0"/>
        <v>日</v>
      </c>
      <c r="C24" s="30"/>
      <c r="D24" s="31"/>
      <c r="E24" s="32"/>
      <c r="F24" s="33"/>
      <c r="G24" s="32"/>
      <c r="H24" s="33"/>
      <c r="I24" s="34"/>
      <c r="J24" s="35"/>
      <c r="K24" s="32"/>
      <c r="L24" s="33"/>
      <c r="M24" s="32"/>
      <c r="N24" s="33"/>
      <c r="O24" s="32"/>
      <c r="P24" s="172"/>
      <c r="Q24" s="173"/>
      <c r="R24" s="174"/>
      <c r="S24" s="171"/>
      <c r="T24" s="172"/>
      <c r="U24" s="171"/>
      <c r="V24" s="176"/>
      <c r="W24" s="175"/>
      <c r="X24" s="176"/>
      <c r="Y24" s="258"/>
      <c r="Z24" s="236"/>
      <c r="AA24" s="46"/>
      <c r="AB24" s="54"/>
      <c r="AC24" s="55"/>
      <c r="AD24" s="56"/>
      <c r="AE24" s="55"/>
      <c r="AF24" s="54"/>
      <c r="AG24" s="60"/>
      <c r="AH24" s="103"/>
      <c r="AI24" s="62"/>
      <c r="AJ24" s="54"/>
      <c r="AK24" s="62"/>
      <c r="AL24" s="54"/>
      <c r="AM24" s="62"/>
      <c r="AN24" s="196"/>
      <c r="AO24" s="199"/>
      <c r="AP24" s="200"/>
      <c r="AQ24" s="201"/>
      <c r="AR24" s="196"/>
      <c r="AS24" s="201"/>
      <c r="AT24" s="196"/>
      <c r="AU24" s="201"/>
      <c r="AV24" s="196"/>
      <c r="AW24" s="201"/>
      <c r="AX24" s="53"/>
      <c r="AY24" s="349"/>
      <c r="BE24" s="267"/>
    </row>
    <row r="25" spans="1:57" ht="15.75" customHeight="1" x14ac:dyDescent="0.15">
      <c r="A25" s="28">
        <f t="shared" si="1"/>
        <v>44305</v>
      </c>
      <c r="B25" s="29" t="str">
        <f t="shared" si="0"/>
        <v>月</v>
      </c>
      <c r="C25" s="30"/>
      <c r="D25" s="170"/>
      <c r="E25" s="171"/>
      <c r="F25" s="33"/>
      <c r="G25" s="32"/>
      <c r="H25" s="33"/>
      <c r="I25" s="34"/>
      <c r="J25" s="35"/>
      <c r="K25" s="32"/>
      <c r="L25" s="33"/>
      <c r="M25" s="32"/>
      <c r="N25" s="33"/>
      <c r="O25" s="32"/>
      <c r="P25" s="172"/>
      <c r="Q25" s="173"/>
      <c r="R25" s="174"/>
      <c r="S25" s="171"/>
      <c r="T25" s="172"/>
      <c r="U25" s="171"/>
      <c r="V25" s="176"/>
      <c r="W25" s="175"/>
      <c r="X25" s="176"/>
      <c r="Y25" s="258"/>
      <c r="Z25" s="236"/>
      <c r="AA25" s="46"/>
      <c r="AB25" s="196"/>
      <c r="AC25" s="197"/>
      <c r="AD25" s="198"/>
      <c r="AE25" s="197"/>
      <c r="AF25" s="196"/>
      <c r="AG25" s="199"/>
      <c r="AH25" s="200"/>
      <c r="AI25" s="201"/>
      <c r="AJ25" s="196"/>
      <c r="AK25" s="201"/>
      <c r="AL25" s="54"/>
      <c r="AM25" s="62"/>
      <c r="AN25" s="54"/>
      <c r="AO25" s="60"/>
      <c r="AP25" s="200"/>
      <c r="AQ25" s="201"/>
      <c r="AR25" s="196"/>
      <c r="AS25" s="201"/>
      <c r="AT25" s="196"/>
      <c r="AU25" s="201"/>
      <c r="AV25" s="196"/>
      <c r="AW25" s="201"/>
      <c r="AX25" s="53"/>
      <c r="AY25" s="349"/>
    </row>
    <row r="26" spans="1:57" ht="15.75" customHeight="1" thickBot="1" x14ac:dyDescent="0.2">
      <c r="A26" s="28">
        <f t="shared" si="1"/>
        <v>44306</v>
      </c>
      <c r="B26" s="29" t="str">
        <f t="shared" si="0"/>
        <v>火</v>
      </c>
      <c r="C26" s="64"/>
      <c r="D26" s="177"/>
      <c r="E26" s="178"/>
      <c r="F26" s="179"/>
      <c r="G26" s="178"/>
      <c r="H26" s="179"/>
      <c r="I26" s="180"/>
      <c r="J26" s="106"/>
      <c r="K26" s="66"/>
      <c r="L26" s="67"/>
      <c r="M26" s="66"/>
      <c r="N26" s="67"/>
      <c r="O26" s="66"/>
      <c r="P26" s="179"/>
      <c r="Q26" s="180"/>
      <c r="R26" s="181"/>
      <c r="S26" s="178"/>
      <c r="T26" s="67"/>
      <c r="U26" s="66"/>
      <c r="V26" s="190"/>
      <c r="W26" s="191"/>
      <c r="X26" s="190"/>
      <c r="Y26" s="192"/>
      <c r="Z26" s="236"/>
      <c r="AA26" s="46"/>
      <c r="AB26" s="203"/>
      <c r="AC26" s="204"/>
      <c r="AD26" s="205"/>
      <c r="AE26" s="204"/>
      <c r="AF26" s="203"/>
      <c r="AG26" s="206"/>
      <c r="AH26" s="158"/>
      <c r="AI26" s="157"/>
      <c r="AJ26" s="156"/>
      <c r="AK26" s="157"/>
      <c r="AL26" s="156"/>
      <c r="AM26" s="208"/>
      <c r="AN26" s="203"/>
      <c r="AO26" s="206"/>
      <c r="AP26" s="207"/>
      <c r="AQ26" s="208"/>
      <c r="AR26" s="203"/>
      <c r="AS26" s="208"/>
      <c r="AT26" s="203"/>
      <c r="AU26" s="208"/>
      <c r="AV26" s="203"/>
      <c r="AW26" s="208"/>
      <c r="AX26" s="85"/>
      <c r="AY26" s="349"/>
      <c r="BE26" s="293"/>
    </row>
    <row r="27" spans="1:57" ht="15.75" customHeight="1" thickTop="1" x14ac:dyDescent="0.15">
      <c r="A27" s="28">
        <f t="shared" si="1"/>
        <v>44307</v>
      </c>
      <c r="B27" s="29" t="str">
        <f t="shared" si="0"/>
        <v>水</v>
      </c>
      <c r="C27" s="30"/>
      <c r="D27" s="154"/>
      <c r="E27" s="91"/>
      <c r="F27" s="92"/>
      <c r="G27" s="91"/>
      <c r="H27" s="92"/>
      <c r="I27" s="186"/>
      <c r="J27" s="90"/>
      <c r="K27" s="91"/>
      <c r="L27" s="92"/>
      <c r="M27" s="91"/>
      <c r="N27" s="92"/>
      <c r="O27" s="184"/>
      <c r="P27" s="185"/>
      <c r="Q27" s="186"/>
      <c r="R27" s="187"/>
      <c r="S27" s="184"/>
      <c r="T27" s="92"/>
      <c r="U27" s="91"/>
      <c r="V27" s="160"/>
      <c r="W27" s="161"/>
      <c r="X27" s="160"/>
      <c r="Y27" s="260"/>
      <c r="Z27" s="236"/>
      <c r="AA27" s="46"/>
      <c r="AB27" s="209"/>
      <c r="AC27" s="283"/>
      <c r="AD27" s="284"/>
      <c r="AE27" s="283"/>
      <c r="AF27" s="209"/>
      <c r="AG27" s="210"/>
      <c r="AH27" s="166"/>
      <c r="AI27" s="167"/>
      <c r="AJ27" s="162"/>
      <c r="AK27" s="167"/>
      <c r="AL27" s="209"/>
      <c r="AM27" s="212"/>
      <c r="AN27" s="209"/>
      <c r="AO27" s="210"/>
      <c r="AP27" s="211"/>
      <c r="AQ27" s="212"/>
      <c r="AR27" s="209"/>
      <c r="AS27" s="212"/>
      <c r="AT27" s="209"/>
      <c r="AU27" s="212"/>
      <c r="AV27" s="209"/>
      <c r="AW27" s="212"/>
      <c r="AX27" s="53"/>
      <c r="AY27" s="349"/>
    </row>
    <row r="28" spans="1:57" ht="15.75" customHeight="1" x14ac:dyDescent="0.15">
      <c r="A28" s="28">
        <f t="shared" si="1"/>
        <v>44308</v>
      </c>
      <c r="B28" s="29" t="str">
        <f t="shared" si="0"/>
        <v>木</v>
      </c>
      <c r="C28" s="30"/>
      <c r="D28" s="31"/>
      <c r="E28" s="32"/>
      <c r="F28" s="33"/>
      <c r="G28" s="32"/>
      <c r="H28" s="172"/>
      <c r="I28" s="173"/>
      <c r="J28" s="174"/>
      <c r="K28" s="32"/>
      <c r="L28" s="33"/>
      <c r="M28" s="32"/>
      <c r="N28" s="33"/>
      <c r="O28" s="171"/>
      <c r="P28" s="172"/>
      <c r="Q28" s="173"/>
      <c r="R28" s="174"/>
      <c r="S28" s="171"/>
      <c r="T28" s="172"/>
      <c r="U28" s="171"/>
      <c r="V28" s="176"/>
      <c r="W28" s="175"/>
      <c r="X28" s="176"/>
      <c r="Y28" s="258"/>
      <c r="Z28" s="236"/>
      <c r="AA28" s="46"/>
      <c r="AB28" s="196"/>
      <c r="AC28" s="197"/>
      <c r="AD28" s="198"/>
      <c r="AE28" s="197"/>
      <c r="AF28" s="196"/>
      <c r="AG28" s="199"/>
      <c r="AH28" s="200"/>
      <c r="AI28" s="201"/>
      <c r="AJ28" s="196"/>
      <c r="AK28" s="201"/>
      <c r="AL28" s="54"/>
      <c r="AM28" s="62"/>
      <c r="AN28" s="54"/>
      <c r="AO28" s="199"/>
      <c r="AP28" s="200"/>
      <c r="AQ28" s="201"/>
      <c r="AR28" s="196"/>
      <c r="AS28" s="201"/>
      <c r="AT28" s="196"/>
      <c r="AU28" s="201"/>
      <c r="AV28" s="196"/>
      <c r="AW28" s="201"/>
      <c r="AX28" s="53"/>
      <c r="AY28" s="349"/>
    </row>
    <row r="29" spans="1:57" ht="15.75" customHeight="1" x14ac:dyDescent="0.15">
      <c r="A29" s="28">
        <f t="shared" si="1"/>
        <v>44309</v>
      </c>
      <c r="B29" s="29" t="str">
        <f t="shared" si="0"/>
        <v>金</v>
      </c>
      <c r="C29" s="30"/>
      <c r="D29" s="170"/>
      <c r="E29" s="171"/>
      <c r="F29" s="172"/>
      <c r="G29" s="171"/>
      <c r="H29" s="172"/>
      <c r="I29" s="173"/>
      <c r="J29" s="35"/>
      <c r="K29" s="32"/>
      <c r="L29" s="33"/>
      <c r="M29" s="32"/>
      <c r="N29" s="33"/>
      <c r="O29" s="32"/>
      <c r="P29" s="172"/>
      <c r="Q29" s="173"/>
      <c r="R29" s="174"/>
      <c r="S29" s="171"/>
      <c r="T29" s="172"/>
      <c r="U29" s="171"/>
      <c r="V29" s="176"/>
      <c r="W29" s="175"/>
      <c r="X29" s="176"/>
      <c r="Y29" s="258"/>
      <c r="Z29" s="236"/>
      <c r="AA29" s="46"/>
      <c r="AB29" s="196"/>
      <c r="AC29" s="197"/>
      <c r="AD29" s="198"/>
      <c r="AE29" s="197"/>
      <c r="AF29" s="196"/>
      <c r="AG29" s="199"/>
      <c r="AH29" s="300"/>
      <c r="AI29" s="301"/>
      <c r="AJ29" s="302"/>
      <c r="AK29" s="301"/>
      <c r="AL29" s="302"/>
      <c r="AM29" s="201"/>
      <c r="AN29" s="196"/>
      <c r="AO29" s="199"/>
      <c r="AP29" s="200"/>
      <c r="AQ29" s="201"/>
      <c r="AR29" s="196"/>
      <c r="AS29" s="201"/>
      <c r="AT29" s="196"/>
      <c r="AU29" s="201"/>
      <c r="AV29" s="196"/>
      <c r="AW29" s="201"/>
      <c r="AX29" s="53"/>
      <c r="AY29" s="349"/>
    </row>
    <row r="30" spans="1:57" ht="15.75" customHeight="1" x14ac:dyDescent="0.15">
      <c r="A30" s="28">
        <f t="shared" si="1"/>
        <v>44310</v>
      </c>
      <c r="B30" s="29" t="str">
        <f t="shared" si="0"/>
        <v>土</v>
      </c>
      <c r="C30" s="30"/>
      <c r="D30" s="170"/>
      <c r="E30" s="32"/>
      <c r="F30" s="33"/>
      <c r="G30" s="32"/>
      <c r="H30" s="33"/>
      <c r="I30" s="34"/>
      <c r="J30" s="174"/>
      <c r="K30" s="171"/>
      <c r="L30" s="172"/>
      <c r="M30" s="171"/>
      <c r="N30" s="172"/>
      <c r="O30" s="171"/>
      <c r="P30" s="172"/>
      <c r="Q30" s="173"/>
      <c r="R30" s="174"/>
      <c r="S30" s="171"/>
      <c r="T30" s="172"/>
      <c r="U30" s="171"/>
      <c r="V30" s="176"/>
      <c r="W30" s="175"/>
      <c r="X30" s="176"/>
      <c r="Y30" s="258"/>
      <c r="Z30" s="236"/>
      <c r="AA30" s="46"/>
      <c r="AB30" s="196"/>
      <c r="AC30" s="197"/>
      <c r="AD30" s="198"/>
      <c r="AE30" s="197"/>
      <c r="AF30" s="196"/>
      <c r="AG30" s="199"/>
      <c r="AH30" s="103"/>
      <c r="AI30" s="62"/>
      <c r="AJ30" s="54"/>
      <c r="AK30" s="62"/>
      <c r="AL30" s="54"/>
      <c r="AM30" s="201"/>
      <c r="AN30" s="196"/>
      <c r="AO30" s="199"/>
      <c r="AP30" s="200"/>
      <c r="AQ30" s="201"/>
      <c r="AR30" s="196"/>
      <c r="AS30" s="201"/>
      <c r="AT30" s="196"/>
      <c r="AU30" s="201"/>
      <c r="AV30" s="196"/>
      <c r="AW30" s="201"/>
      <c r="AX30" s="53"/>
      <c r="AY30" s="349"/>
    </row>
    <row r="31" spans="1:57" ht="15.75" customHeight="1" x14ac:dyDescent="0.15">
      <c r="A31" s="28">
        <f t="shared" si="1"/>
        <v>44311</v>
      </c>
      <c r="B31" s="29" t="str">
        <f t="shared" si="0"/>
        <v>日</v>
      </c>
      <c r="C31" s="30"/>
      <c r="D31" s="31"/>
      <c r="E31" s="32"/>
      <c r="F31" s="33"/>
      <c r="G31" s="32"/>
      <c r="H31" s="33"/>
      <c r="I31" s="34"/>
      <c r="J31" s="35"/>
      <c r="K31" s="32"/>
      <c r="L31" s="33"/>
      <c r="M31" s="32"/>
      <c r="N31" s="33"/>
      <c r="O31" s="32"/>
      <c r="P31" s="172"/>
      <c r="Q31" s="173"/>
      <c r="R31" s="174"/>
      <c r="S31" s="171"/>
      <c r="T31" s="172"/>
      <c r="U31" s="171"/>
      <c r="V31" s="176"/>
      <c r="W31" s="175"/>
      <c r="X31" s="176"/>
      <c r="Y31" s="258"/>
      <c r="Z31" s="236"/>
      <c r="AA31" s="46"/>
      <c r="AB31" s="196"/>
      <c r="AC31" s="197"/>
      <c r="AD31" s="198"/>
      <c r="AE31" s="197"/>
      <c r="AF31" s="196"/>
      <c r="AG31" s="199"/>
      <c r="AH31" s="200"/>
      <c r="AI31" s="201"/>
      <c r="AJ31" s="196"/>
      <c r="AK31" s="201"/>
      <c r="AL31" s="196"/>
      <c r="AM31" s="201"/>
      <c r="AN31" s="196"/>
      <c r="AO31" s="199"/>
      <c r="AP31" s="200"/>
      <c r="AQ31" s="201"/>
      <c r="AR31" s="196"/>
      <c r="AS31" s="201"/>
      <c r="AT31" s="196"/>
      <c r="AU31" s="201"/>
      <c r="AV31" s="196"/>
      <c r="AW31" s="201"/>
      <c r="AX31" s="53"/>
      <c r="AY31" s="349"/>
    </row>
    <row r="32" spans="1:57" ht="15.75" customHeight="1" x14ac:dyDescent="0.15">
      <c r="A32" s="28">
        <f t="shared" si="1"/>
        <v>44312</v>
      </c>
      <c r="B32" s="29" t="str">
        <f t="shared" si="0"/>
        <v>月</v>
      </c>
      <c r="C32" s="30"/>
      <c r="D32" s="31"/>
      <c r="E32" s="32"/>
      <c r="F32" s="33"/>
      <c r="G32" s="32"/>
      <c r="H32" s="33"/>
      <c r="I32" s="173"/>
      <c r="J32" s="174"/>
      <c r="K32" s="171"/>
      <c r="L32" s="172"/>
      <c r="M32" s="171"/>
      <c r="N32" s="172"/>
      <c r="O32" s="171"/>
      <c r="P32" s="172"/>
      <c r="Q32" s="173"/>
      <c r="R32" s="174"/>
      <c r="S32" s="171"/>
      <c r="T32" s="172"/>
      <c r="U32" s="171"/>
      <c r="V32" s="176"/>
      <c r="W32" s="175"/>
      <c r="X32" s="176"/>
      <c r="Y32" s="258"/>
      <c r="Z32" s="236"/>
      <c r="AA32" s="46"/>
      <c r="AB32" s="196"/>
      <c r="AC32" s="197"/>
      <c r="AD32" s="198"/>
      <c r="AE32" s="197"/>
      <c r="AF32" s="196"/>
      <c r="AG32" s="199"/>
      <c r="AH32" s="200"/>
      <c r="AI32" s="201"/>
      <c r="AJ32" s="196"/>
      <c r="AK32" s="201"/>
      <c r="AL32" s="196"/>
      <c r="AM32" s="201"/>
      <c r="AN32" s="196"/>
      <c r="AO32" s="199"/>
      <c r="AP32" s="200"/>
      <c r="AQ32" s="201"/>
      <c r="AR32" s="196"/>
      <c r="AS32" s="201"/>
      <c r="AT32" s="196"/>
      <c r="AU32" s="201"/>
      <c r="AV32" s="196"/>
      <c r="AW32" s="201"/>
      <c r="AX32" s="53"/>
      <c r="AY32" s="349"/>
    </row>
    <row r="33" spans="1:51" ht="15.75" customHeight="1" x14ac:dyDescent="0.15">
      <c r="A33" s="28">
        <f t="shared" si="1"/>
        <v>44313</v>
      </c>
      <c r="B33" s="29" t="str">
        <f t="shared" si="0"/>
        <v>火</v>
      </c>
      <c r="C33" s="30"/>
      <c r="D33" s="170"/>
      <c r="E33" s="171"/>
      <c r="F33" s="172"/>
      <c r="G33" s="171"/>
      <c r="H33" s="172"/>
      <c r="I33" s="34"/>
      <c r="J33" s="35"/>
      <c r="K33" s="32"/>
      <c r="L33" s="33"/>
      <c r="M33" s="32"/>
      <c r="N33" s="33"/>
      <c r="O33" s="32"/>
      <c r="P33" s="172"/>
      <c r="Q33" s="173"/>
      <c r="R33" s="174"/>
      <c r="S33" s="171"/>
      <c r="T33" s="172"/>
      <c r="U33" s="171"/>
      <c r="V33" s="40"/>
      <c r="W33" s="41"/>
      <c r="X33" s="40"/>
      <c r="Y33" s="42"/>
      <c r="Z33" s="236"/>
      <c r="AA33" s="46"/>
      <c r="AB33" s="54"/>
      <c r="AC33" s="55"/>
      <c r="AD33" s="56"/>
      <c r="AE33" s="55"/>
      <c r="AF33" s="54"/>
      <c r="AG33" s="60"/>
      <c r="AH33" s="103"/>
      <c r="AI33" s="62"/>
      <c r="AJ33" s="54"/>
      <c r="AK33" s="62"/>
      <c r="AL33" s="54"/>
      <c r="AM33" s="62"/>
      <c r="AN33" s="196"/>
      <c r="AO33" s="199"/>
      <c r="AP33" s="200"/>
      <c r="AQ33" s="201"/>
      <c r="AR33" s="196"/>
      <c r="AS33" s="201"/>
      <c r="AT33" s="196"/>
      <c r="AU33" s="201"/>
      <c r="AV33" s="196"/>
      <c r="AW33" s="201"/>
      <c r="AX33" s="53"/>
      <c r="AY33" s="349"/>
    </row>
    <row r="34" spans="1:51" ht="15.75" customHeight="1" x14ac:dyDescent="0.15">
      <c r="A34" s="28">
        <f t="shared" si="1"/>
        <v>44314</v>
      </c>
      <c r="B34" s="29" t="str">
        <f t="shared" si="0"/>
        <v>水</v>
      </c>
      <c r="C34" s="30"/>
      <c r="D34" s="170"/>
      <c r="E34" s="171"/>
      <c r="F34" s="33"/>
      <c r="G34" s="32"/>
      <c r="H34" s="172"/>
      <c r="I34" s="173"/>
      <c r="J34" s="35"/>
      <c r="K34" s="32"/>
      <c r="L34" s="33"/>
      <c r="M34" s="32"/>
      <c r="N34" s="33"/>
      <c r="O34" s="171"/>
      <c r="P34" s="172"/>
      <c r="Q34" s="173"/>
      <c r="R34" s="174"/>
      <c r="S34" s="171"/>
      <c r="T34" s="33"/>
      <c r="U34" s="32"/>
      <c r="V34" s="57"/>
      <c r="W34" s="58"/>
      <c r="X34" s="57"/>
      <c r="Y34" s="258"/>
      <c r="Z34" s="236"/>
      <c r="AA34" s="46"/>
      <c r="AB34" s="47"/>
      <c r="AC34" s="48"/>
      <c r="AD34" s="49"/>
      <c r="AE34" s="48"/>
      <c r="AF34" s="47"/>
      <c r="AG34" s="50"/>
      <c r="AH34" s="51"/>
      <c r="AI34" s="62"/>
      <c r="AJ34" s="54"/>
      <c r="AK34" s="62"/>
      <c r="AL34" s="54"/>
      <c r="AM34" s="62"/>
      <c r="AN34" s="47"/>
      <c r="AO34" s="60"/>
      <c r="AP34" s="103"/>
      <c r="AQ34" s="62"/>
      <c r="AR34" s="54"/>
      <c r="AS34" s="52"/>
      <c r="AT34" s="47"/>
      <c r="AU34" s="201"/>
      <c r="AV34" s="196"/>
      <c r="AW34" s="201"/>
      <c r="AX34" s="53"/>
      <c r="AY34" s="349"/>
    </row>
    <row r="35" spans="1:51" ht="15.75" customHeight="1" x14ac:dyDescent="0.15">
      <c r="A35" s="28">
        <f>IF(A34="","",IF(DAY(A34+1)=1,"",A34+1))</f>
        <v>44315</v>
      </c>
      <c r="B35" s="29" t="str">
        <f t="shared" si="0"/>
        <v>木</v>
      </c>
      <c r="C35" s="30"/>
      <c r="D35" s="170"/>
      <c r="E35" s="171"/>
      <c r="F35" s="172"/>
      <c r="G35" s="171"/>
      <c r="H35" s="172"/>
      <c r="I35" s="173"/>
      <c r="J35" s="174"/>
      <c r="K35" s="171"/>
      <c r="L35" s="172"/>
      <c r="M35" s="171"/>
      <c r="N35" s="172"/>
      <c r="O35" s="171"/>
      <c r="P35" s="172"/>
      <c r="Q35" s="173"/>
      <c r="R35" s="174"/>
      <c r="S35" s="171"/>
      <c r="T35" s="172"/>
      <c r="U35" s="171"/>
      <c r="V35" s="176"/>
      <c r="W35" s="175"/>
      <c r="X35" s="176"/>
      <c r="Y35" s="258"/>
      <c r="Z35" s="236"/>
      <c r="AA35" s="46"/>
      <c r="AB35" s="47"/>
      <c r="AC35" s="48"/>
      <c r="AD35" s="49"/>
      <c r="AE35" s="48"/>
      <c r="AF35" s="47"/>
      <c r="AG35" s="50"/>
      <c r="AH35" s="51"/>
      <c r="AI35" s="52"/>
      <c r="AJ35" s="47"/>
      <c r="AK35" s="52"/>
      <c r="AL35" s="47"/>
      <c r="AM35" s="52"/>
      <c r="AN35" s="47"/>
      <c r="AO35" s="50"/>
      <c r="AP35" s="51"/>
      <c r="AQ35" s="52"/>
      <c r="AR35" s="47"/>
      <c r="AS35" s="52"/>
      <c r="AT35" s="47"/>
      <c r="AU35" s="201"/>
      <c r="AV35" s="196"/>
      <c r="AW35" s="201"/>
      <c r="AX35" s="53"/>
      <c r="AY35" s="349"/>
    </row>
    <row r="36" spans="1:51" ht="15.75" customHeight="1" x14ac:dyDescent="0.15">
      <c r="A36" s="28">
        <f t="shared" ref="A36:A37" si="2">IF(A35="","",IF(DAY(A35+1)=1,"",A35+1))</f>
        <v>44316</v>
      </c>
      <c r="B36" s="29" t="str">
        <f t="shared" si="0"/>
        <v>金</v>
      </c>
      <c r="C36" s="30"/>
      <c r="D36" s="170"/>
      <c r="E36" s="171"/>
      <c r="F36" s="172"/>
      <c r="G36" s="171"/>
      <c r="H36" s="172"/>
      <c r="I36" s="173"/>
      <c r="J36" s="174"/>
      <c r="K36" s="171"/>
      <c r="L36" s="172"/>
      <c r="M36" s="171"/>
      <c r="N36" s="172"/>
      <c r="O36" s="171"/>
      <c r="P36" s="172"/>
      <c r="Q36" s="173"/>
      <c r="R36" s="174"/>
      <c r="S36" s="171"/>
      <c r="T36" s="172"/>
      <c r="U36" s="171"/>
      <c r="V36" s="176"/>
      <c r="W36" s="175"/>
      <c r="X36" s="176"/>
      <c r="Y36" s="258"/>
      <c r="Z36" s="236"/>
      <c r="AA36" s="46"/>
      <c r="AB36" s="47"/>
      <c r="AC36" s="48"/>
      <c r="AD36" s="49"/>
      <c r="AE36" s="48"/>
      <c r="AF36" s="47"/>
      <c r="AG36" s="50"/>
      <c r="AH36" s="51"/>
      <c r="AI36" s="52"/>
      <c r="AJ36" s="47"/>
      <c r="AK36" s="52"/>
      <c r="AL36" s="47"/>
      <c r="AM36" s="52"/>
      <c r="AN36" s="47"/>
      <c r="AO36" s="50"/>
      <c r="AP36" s="51"/>
      <c r="AQ36" s="52"/>
      <c r="AR36" s="47"/>
      <c r="AS36" s="52"/>
      <c r="AT36" s="47"/>
      <c r="AU36" s="201"/>
      <c r="AV36" s="196"/>
      <c r="AW36" s="201"/>
      <c r="AX36" s="53"/>
      <c r="AY36" s="349"/>
    </row>
    <row r="37" spans="1:51" ht="15.75" hidden="1" customHeight="1" x14ac:dyDescent="0.15">
      <c r="A37" s="28" t="str">
        <f t="shared" si="2"/>
        <v/>
      </c>
      <c r="B37" s="29" t="str">
        <f t="shared" si="0"/>
        <v/>
      </c>
      <c r="C37" s="234"/>
      <c r="D37" s="170"/>
      <c r="E37" s="171"/>
      <c r="F37" s="172"/>
      <c r="G37" s="171"/>
      <c r="H37" s="172"/>
      <c r="I37" s="173"/>
      <c r="J37" s="174"/>
      <c r="K37" s="171"/>
      <c r="L37" s="172"/>
      <c r="M37" s="171"/>
      <c r="N37" s="172"/>
      <c r="O37" s="171"/>
      <c r="P37" s="172"/>
      <c r="Q37" s="173"/>
      <c r="R37" s="174"/>
      <c r="S37" s="171"/>
      <c r="T37" s="172"/>
      <c r="U37" s="171"/>
      <c r="V37" s="176"/>
      <c r="W37" s="175"/>
      <c r="X37" s="176"/>
      <c r="Y37" s="258"/>
      <c r="Z37" s="238"/>
      <c r="AA37" s="213"/>
      <c r="AB37" s="47"/>
      <c r="AC37" s="48"/>
      <c r="AD37" s="49"/>
      <c r="AE37" s="48"/>
      <c r="AF37" s="47"/>
      <c r="AG37" s="50"/>
      <c r="AH37" s="51"/>
      <c r="AI37" s="52"/>
      <c r="AJ37" s="47"/>
      <c r="AK37" s="52"/>
      <c r="AL37" s="47"/>
      <c r="AM37" s="52"/>
      <c r="AN37" s="47"/>
      <c r="AO37" s="50"/>
      <c r="AP37" s="51"/>
      <c r="AQ37" s="52"/>
      <c r="AR37" s="47"/>
      <c r="AS37" s="52"/>
      <c r="AT37" s="47"/>
      <c r="AU37" s="201"/>
      <c r="AV37" s="196"/>
      <c r="AW37" s="201"/>
      <c r="AX37" s="235"/>
      <c r="AY37" s="350"/>
    </row>
  </sheetData>
  <sheetProtection selectLockedCells="1" selectUnlockedCells="1"/>
  <mergeCells count="33">
    <mergeCell ref="D1:AX1"/>
    <mergeCell ref="A2:B2"/>
    <mergeCell ref="D2:E2"/>
    <mergeCell ref="A4:B4"/>
    <mergeCell ref="C4:Y4"/>
    <mergeCell ref="AA4:AX4"/>
    <mergeCell ref="A5:B5"/>
    <mergeCell ref="C5:Y5"/>
    <mergeCell ref="AA5:AX5"/>
    <mergeCell ref="A6:B6"/>
    <mergeCell ref="C6:D6"/>
    <mergeCell ref="E6:F6"/>
    <mergeCell ref="G6:H6"/>
    <mergeCell ref="I6:J6"/>
    <mergeCell ref="K6:L6"/>
    <mergeCell ref="M6:N6"/>
    <mergeCell ref="AM6:AN6"/>
    <mergeCell ref="O6:P6"/>
    <mergeCell ref="Q6:R6"/>
    <mergeCell ref="S6:T6"/>
    <mergeCell ref="U6:V6"/>
    <mergeCell ref="W6:X6"/>
    <mergeCell ref="AA6:AB6"/>
    <mergeCell ref="AC6:AD6"/>
    <mergeCell ref="AE6:AF6"/>
    <mergeCell ref="AG6:AH6"/>
    <mergeCell ref="AI6:AJ6"/>
    <mergeCell ref="AY7:AY37"/>
    <mergeCell ref="AK6:AL6"/>
    <mergeCell ref="AO6:AP6"/>
    <mergeCell ref="AQ6:AR6"/>
    <mergeCell ref="AS6:AT6"/>
    <mergeCell ref="AU6:AV6"/>
  </mergeCells>
  <phoneticPr fontId="6"/>
  <conditionalFormatting sqref="A7:A37">
    <cfRule type="expression" dxfId="17" priority="2">
      <formula>WEEKDAY($A7,1)=1</formula>
    </cfRule>
    <cfRule type="expression" dxfId="16" priority="3">
      <formula>WEEKDAY($A7,1)=7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C8FE24A7-5501-4C3E-AA74-01881D13B5DD}">
            <xm:f>COUNTIF(祝日!$A$4:$A$138,$A7)=1</xm:f>
            <x14:dxf>
              <fill>
                <patternFill>
                  <bgColor rgb="FFFFC000"/>
                </patternFill>
              </fill>
            </x14:dxf>
          </x14:cfRule>
          <xm:sqref>A7:A37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  <pageSetUpPr fitToPage="1"/>
  </sheetPr>
  <dimension ref="A1:BE37"/>
  <sheetViews>
    <sheetView zoomScale="80" zoomScaleNormal="80" zoomScaleSheetLayoutView="100" workbookViewId="0">
      <selection activeCell="AG32" sqref="AG32"/>
    </sheetView>
  </sheetViews>
  <sheetFormatPr defaultRowHeight="20.25" x14ac:dyDescent="0.15"/>
  <cols>
    <col min="1" max="1" width="9" style="8" customWidth="1"/>
    <col min="2" max="2" width="6.75" style="9" customWidth="1"/>
    <col min="3" max="3" width="1.25" style="9" customWidth="1"/>
    <col min="4" max="25" width="2.625" style="10" customWidth="1"/>
    <col min="26" max="27" width="1.375" style="10" customWidth="1"/>
    <col min="28" max="49" width="2.625" style="10" customWidth="1"/>
    <col min="50" max="50" width="1.375" style="10" customWidth="1"/>
    <col min="51" max="51" width="10.125" style="10" customWidth="1"/>
    <col min="52" max="52" width="9" style="10"/>
    <col min="53" max="53" width="11.625" style="10" bestFit="1" customWidth="1"/>
    <col min="54" max="56" width="9" style="10"/>
    <col min="57" max="57" width="17.25" style="10" bestFit="1" customWidth="1"/>
    <col min="58" max="16384" width="9" style="10"/>
  </cols>
  <sheetData>
    <row r="1" spans="1:51" s="2" customFormat="1" ht="26.25" customHeight="1" x14ac:dyDescent="0.15">
      <c r="A1" s="268">
        <v>2021</v>
      </c>
      <c r="B1" s="245">
        <v>5</v>
      </c>
      <c r="C1" s="1"/>
      <c r="D1" s="341" t="s">
        <v>0</v>
      </c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  <c r="AF1" s="341"/>
      <c r="AG1" s="341"/>
      <c r="AH1" s="341"/>
      <c r="AI1" s="341"/>
      <c r="AJ1" s="341"/>
      <c r="AK1" s="341"/>
      <c r="AL1" s="341"/>
      <c r="AM1" s="341"/>
      <c r="AN1" s="341"/>
      <c r="AO1" s="341"/>
      <c r="AP1" s="341"/>
      <c r="AQ1" s="341"/>
      <c r="AR1" s="341"/>
      <c r="AS1" s="341"/>
      <c r="AT1" s="341"/>
      <c r="AU1" s="341"/>
      <c r="AV1" s="341"/>
      <c r="AW1" s="341"/>
      <c r="AX1" s="341"/>
    </row>
    <row r="2" spans="1:51" s="7" customFormat="1" ht="20.100000000000001" customHeight="1" x14ac:dyDescent="0.15">
      <c r="A2" s="348">
        <f ca="1">NOW()</f>
        <v>44369.398090162038</v>
      </c>
      <c r="B2" s="348"/>
      <c r="C2" s="298"/>
      <c r="D2" s="343" t="s">
        <v>1</v>
      </c>
      <c r="E2" s="344"/>
      <c r="F2" s="4"/>
      <c r="G2" s="5"/>
      <c r="H2" s="240" t="s">
        <v>69</v>
      </c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/>
      <c r="AV2" s="241"/>
      <c r="AW2" s="241"/>
      <c r="AX2" s="6"/>
    </row>
    <row r="3" spans="1:51" ht="4.5" customHeight="1" thickBot="1" x14ac:dyDescent="0.2">
      <c r="V3" s="11"/>
      <c r="W3" s="12"/>
      <c r="X3" s="12"/>
      <c r="Y3" s="12"/>
      <c r="Z3" s="13"/>
      <c r="AA3" s="13"/>
      <c r="AT3" s="14"/>
      <c r="AU3" s="15"/>
      <c r="AV3" s="15"/>
      <c r="AW3" s="15"/>
      <c r="AX3" s="15"/>
    </row>
    <row r="4" spans="1:51" s="18" customFormat="1" ht="20.100000000000001" customHeight="1" x14ac:dyDescent="0.15">
      <c r="A4" s="332" t="s">
        <v>3</v>
      </c>
      <c r="B4" s="333"/>
      <c r="C4" s="334" t="s">
        <v>34</v>
      </c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5"/>
      <c r="X4" s="335"/>
      <c r="Y4" s="335"/>
      <c r="Z4" s="16"/>
      <c r="AA4" s="337" t="s">
        <v>6</v>
      </c>
      <c r="AB4" s="338"/>
      <c r="AC4" s="338"/>
      <c r="AD4" s="338"/>
      <c r="AE4" s="338"/>
      <c r="AF4" s="338"/>
      <c r="AG4" s="338"/>
      <c r="AH4" s="338"/>
      <c r="AI4" s="338"/>
      <c r="AJ4" s="338"/>
      <c r="AK4" s="338"/>
      <c r="AL4" s="338"/>
      <c r="AM4" s="338"/>
      <c r="AN4" s="338"/>
      <c r="AO4" s="338"/>
      <c r="AP4" s="338"/>
      <c r="AQ4" s="338"/>
      <c r="AR4" s="338"/>
      <c r="AS4" s="338"/>
      <c r="AT4" s="338"/>
      <c r="AU4" s="338"/>
      <c r="AV4" s="338"/>
      <c r="AW4" s="338"/>
      <c r="AX4" s="339"/>
      <c r="AY4" s="17"/>
    </row>
    <row r="5" spans="1:51" s="18" customFormat="1" ht="14.25" customHeight="1" x14ac:dyDescent="0.15">
      <c r="A5" s="323" t="s">
        <v>7</v>
      </c>
      <c r="B5" s="324"/>
      <c r="C5" s="325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6"/>
      <c r="W5" s="326"/>
      <c r="X5" s="326"/>
      <c r="Y5" s="326"/>
      <c r="Z5" s="19"/>
      <c r="AA5" s="328"/>
      <c r="AB5" s="329"/>
      <c r="AC5" s="329"/>
      <c r="AD5" s="329"/>
      <c r="AE5" s="329"/>
      <c r="AF5" s="329"/>
      <c r="AG5" s="329"/>
      <c r="AH5" s="329"/>
      <c r="AI5" s="329"/>
      <c r="AJ5" s="329"/>
      <c r="AK5" s="329"/>
      <c r="AL5" s="329"/>
      <c r="AM5" s="329"/>
      <c r="AN5" s="329"/>
      <c r="AO5" s="329"/>
      <c r="AP5" s="329"/>
      <c r="AQ5" s="329"/>
      <c r="AR5" s="329"/>
      <c r="AS5" s="329"/>
      <c r="AT5" s="329"/>
      <c r="AU5" s="329"/>
      <c r="AV5" s="329"/>
      <c r="AW5" s="329"/>
      <c r="AX5" s="330"/>
      <c r="AY5" s="20"/>
    </row>
    <row r="6" spans="1:51" s="27" customFormat="1" ht="14.25" customHeight="1" x14ac:dyDescent="0.15">
      <c r="A6" s="323" t="s">
        <v>8</v>
      </c>
      <c r="B6" s="324"/>
      <c r="C6" s="331">
        <v>10</v>
      </c>
      <c r="D6" s="322"/>
      <c r="E6" s="318">
        <v>11</v>
      </c>
      <c r="F6" s="319"/>
      <c r="G6" s="318">
        <v>12</v>
      </c>
      <c r="H6" s="319"/>
      <c r="I6" s="318">
        <v>13</v>
      </c>
      <c r="J6" s="319"/>
      <c r="K6" s="318">
        <v>14</v>
      </c>
      <c r="L6" s="319"/>
      <c r="M6" s="318">
        <v>15</v>
      </c>
      <c r="N6" s="319"/>
      <c r="O6" s="318">
        <v>16</v>
      </c>
      <c r="P6" s="319"/>
      <c r="Q6" s="318">
        <v>17</v>
      </c>
      <c r="R6" s="319"/>
      <c r="S6" s="318">
        <v>18</v>
      </c>
      <c r="T6" s="319"/>
      <c r="U6" s="318">
        <v>19</v>
      </c>
      <c r="V6" s="319"/>
      <c r="W6" s="318">
        <v>20</v>
      </c>
      <c r="X6" s="319"/>
      <c r="Y6" s="21"/>
      <c r="Z6" s="236"/>
      <c r="AA6" s="320">
        <v>10</v>
      </c>
      <c r="AB6" s="315"/>
      <c r="AC6" s="347">
        <v>11</v>
      </c>
      <c r="AD6" s="315"/>
      <c r="AE6" s="347">
        <v>12</v>
      </c>
      <c r="AF6" s="315"/>
      <c r="AG6" s="347">
        <v>13</v>
      </c>
      <c r="AH6" s="315"/>
      <c r="AI6" s="347">
        <v>14</v>
      </c>
      <c r="AJ6" s="315"/>
      <c r="AK6" s="347">
        <v>15</v>
      </c>
      <c r="AL6" s="315"/>
      <c r="AM6" s="347">
        <v>16</v>
      </c>
      <c r="AN6" s="315"/>
      <c r="AO6" s="347">
        <v>17</v>
      </c>
      <c r="AP6" s="315"/>
      <c r="AQ6" s="347">
        <v>18</v>
      </c>
      <c r="AR6" s="315"/>
      <c r="AS6" s="347">
        <v>19</v>
      </c>
      <c r="AT6" s="315"/>
      <c r="AU6" s="347">
        <v>20</v>
      </c>
      <c r="AV6" s="315"/>
      <c r="AW6" s="271"/>
      <c r="AX6" s="272"/>
      <c r="AY6" s="243"/>
    </row>
    <row r="7" spans="1:51" ht="15.75" customHeight="1" x14ac:dyDescent="0.15">
      <c r="A7" s="28">
        <f>DATE($A$1,$B$1,1)</f>
        <v>44317</v>
      </c>
      <c r="B7" s="29" t="str">
        <f>TEXT(A7,"aaa")</f>
        <v>土</v>
      </c>
      <c r="C7" s="30"/>
      <c r="D7" s="170"/>
      <c r="E7" s="171"/>
      <c r="F7" s="172"/>
      <c r="G7" s="171"/>
      <c r="H7" s="172"/>
      <c r="I7" s="173"/>
      <c r="J7" s="174"/>
      <c r="K7" s="171"/>
      <c r="L7" s="172"/>
      <c r="M7" s="171"/>
      <c r="N7" s="172"/>
      <c r="O7" s="171"/>
      <c r="P7" s="172"/>
      <c r="Q7" s="173"/>
      <c r="R7" s="174"/>
      <c r="S7" s="171"/>
      <c r="T7" s="172"/>
      <c r="U7" s="171"/>
      <c r="V7" s="176"/>
      <c r="W7" s="175"/>
      <c r="X7" s="176"/>
      <c r="Y7" s="258"/>
      <c r="Z7" s="236"/>
      <c r="AA7" s="46"/>
      <c r="AB7" s="196"/>
      <c r="AC7" s="197"/>
      <c r="AD7" s="198"/>
      <c r="AE7" s="197"/>
      <c r="AF7" s="196"/>
      <c r="AG7" s="199"/>
      <c r="AH7" s="200"/>
      <c r="AI7" s="201"/>
      <c r="AJ7" s="196"/>
      <c r="AK7" s="201"/>
      <c r="AL7" s="196"/>
      <c r="AM7" s="201"/>
      <c r="AN7" s="196"/>
      <c r="AO7" s="199"/>
      <c r="AP7" s="200"/>
      <c r="AQ7" s="201"/>
      <c r="AR7" s="196"/>
      <c r="AS7" s="201"/>
      <c r="AT7" s="196"/>
      <c r="AU7" s="201"/>
      <c r="AV7" s="196"/>
      <c r="AW7" s="201"/>
      <c r="AX7" s="53"/>
      <c r="AY7" s="349" t="s">
        <v>66</v>
      </c>
    </row>
    <row r="8" spans="1:51" ht="15.75" customHeight="1" x14ac:dyDescent="0.15">
      <c r="A8" s="28">
        <f>A7+1</f>
        <v>44318</v>
      </c>
      <c r="B8" s="29" t="str">
        <f t="shared" ref="B8:B37" si="0">TEXT(A8,"aaa")</f>
        <v>日</v>
      </c>
      <c r="C8" s="30"/>
      <c r="D8" s="170"/>
      <c r="E8" s="171"/>
      <c r="F8" s="172"/>
      <c r="G8" s="171"/>
      <c r="H8" s="172"/>
      <c r="I8" s="173"/>
      <c r="J8" s="174"/>
      <c r="K8" s="171"/>
      <c r="L8" s="172"/>
      <c r="M8" s="171"/>
      <c r="N8" s="172"/>
      <c r="O8" s="171"/>
      <c r="P8" s="172"/>
      <c r="Q8" s="173"/>
      <c r="R8" s="174"/>
      <c r="S8" s="171"/>
      <c r="T8" s="172"/>
      <c r="U8" s="171"/>
      <c r="V8" s="176"/>
      <c r="W8" s="175"/>
      <c r="X8" s="176"/>
      <c r="Y8" s="258"/>
      <c r="Z8" s="236"/>
      <c r="AA8" s="46"/>
      <c r="AB8" s="196"/>
      <c r="AC8" s="197"/>
      <c r="AD8" s="198"/>
      <c r="AE8" s="197"/>
      <c r="AF8" s="196"/>
      <c r="AG8" s="199"/>
      <c r="AH8" s="200"/>
      <c r="AI8" s="201"/>
      <c r="AJ8" s="196"/>
      <c r="AK8" s="201"/>
      <c r="AL8" s="196"/>
      <c r="AM8" s="201"/>
      <c r="AN8" s="196"/>
      <c r="AO8" s="199"/>
      <c r="AP8" s="200"/>
      <c r="AQ8" s="201"/>
      <c r="AR8" s="196"/>
      <c r="AS8" s="201"/>
      <c r="AT8" s="196"/>
      <c r="AU8" s="201"/>
      <c r="AV8" s="196"/>
      <c r="AW8" s="201"/>
      <c r="AX8" s="53"/>
      <c r="AY8" s="349"/>
    </row>
    <row r="9" spans="1:51" ht="15.75" customHeight="1" x14ac:dyDescent="0.15">
      <c r="A9" s="28">
        <f t="shared" ref="A9:A34" si="1">A8+1</f>
        <v>44319</v>
      </c>
      <c r="B9" s="29" t="str">
        <f t="shared" si="0"/>
        <v>月</v>
      </c>
      <c r="C9" s="30"/>
      <c r="D9" s="170"/>
      <c r="E9" s="171"/>
      <c r="F9" s="172"/>
      <c r="G9" s="171"/>
      <c r="H9" s="172"/>
      <c r="I9" s="173"/>
      <c r="J9" s="174"/>
      <c r="K9" s="171"/>
      <c r="L9" s="172"/>
      <c r="M9" s="171"/>
      <c r="N9" s="172"/>
      <c r="O9" s="171"/>
      <c r="P9" s="172"/>
      <c r="Q9" s="173"/>
      <c r="R9" s="174"/>
      <c r="S9" s="171"/>
      <c r="T9" s="172"/>
      <c r="U9" s="171"/>
      <c r="V9" s="176"/>
      <c r="W9" s="175"/>
      <c r="X9" s="176"/>
      <c r="Y9" s="258"/>
      <c r="Z9" s="236"/>
      <c r="AA9" s="46"/>
      <c r="AB9" s="196"/>
      <c r="AC9" s="197"/>
      <c r="AD9" s="198"/>
      <c r="AE9" s="197"/>
      <c r="AF9" s="196"/>
      <c r="AG9" s="199"/>
      <c r="AH9" s="200"/>
      <c r="AI9" s="201"/>
      <c r="AJ9" s="196"/>
      <c r="AK9" s="201"/>
      <c r="AL9" s="196"/>
      <c r="AM9" s="201"/>
      <c r="AN9" s="196"/>
      <c r="AO9" s="199"/>
      <c r="AP9" s="200"/>
      <c r="AQ9" s="201"/>
      <c r="AR9" s="196"/>
      <c r="AS9" s="201"/>
      <c r="AT9" s="196"/>
      <c r="AU9" s="201"/>
      <c r="AV9" s="196"/>
      <c r="AW9" s="201"/>
      <c r="AX9" s="53"/>
      <c r="AY9" s="349"/>
    </row>
    <row r="10" spans="1:51" ht="15.75" customHeight="1" x14ac:dyDescent="0.15">
      <c r="A10" s="28">
        <f t="shared" si="1"/>
        <v>44320</v>
      </c>
      <c r="B10" s="29" t="str">
        <f t="shared" si="0"/>
        <v>火</v>
      </c>
      <c r="C10" s="30"/>
      <c r="D10" s="170"/>
      <c r="E10" s="171"/>
      <c r="F10" s="172"/>
      <c r="G10" s="171"/>
      <c r="H10" s="172"/>
      <c r="I10" s="173"/>
      <c r="J10" s="174"/>
      <c r="K10" s="171"/>
      <c r="L10" s="172"/>
      <c r="M10" s="171"/>
      <c r="N10" s="172"/>
      <c r="O10" s="171"/>
      <c r="P10" s="172"/>
      <c r="Q10" s="173"/>
      <c r="R10" s="174"/>
      <c r="S10" s="171"/>
      <c r="T10" s="172"/>
      <c r="U10" s="171"/>
      <c r="V10" s="176"/>
      <c r="W10" s="175"/>
      <c r="X10" s="176"/>
      <c r="Y10" s="258"/>
      <c r="Z10" s="236"/>
      <c r="AA10" s="46"/>
      <c r="AB10" s="196"/>
      <c r="AC10" s="197"/>
      <c r="AD10" s="198"/>
      <c r="AE10" s="197"/>
      <c r="AF10" s="196"/>
      <c r="AG10" s="199"/>
      <c r="AH10" s="200"/>
      <c r="AI10" s="201"/>
      <c r="AJ10" s="196"/>
      <c r="AK10" s="201"/>
      <c r="AL10" s="196"/>
      <c r="AM10" s="201"/>
      <c r="AN10" s="196"/>
      <c r="AO10" s="199"/>
      <c r="AP10" s="200"/>
      <c r="AQ10" s="201"/>
      <c r="AR10" s="196"/>
      <c r="AS10" s="201"/>
      <c r="AT10" s="196"/>
      <c r="AU10" s="201"/>
      <c r="AV10" s="196"/>
      <c r="AW10" s="201"/>
      <c r="AX10" s="53"/>
      <c r="AY10" s="349"/>
    </row>
    <row r="11" spans="1:51" ht="15.75" customHeight="1" x14ac:dyDescent="0.15">
      <c r="A11" s="28">
        <f t="shared" si="1"/>
        <v>44321</v>
      </c>
      <c r="B11" s="29" t="str">
        <f t="shared" si="0"/>
        <v>水</v>
      </c>
      <c r="C11" s="30"/>
      <c r="D11" s="170"/>
      <c r="E11" s="171"/>
      <c r="F11" s="172"/>
      <c r="G11" s="171"/>
      <c r="H11" s="172"/>
      <c r="I11" s="173"/>
      <c r="J11" s="35"/>
      <c r="K11" s="32"/>
      <c r="L11" s="33"/>
      <c r="M11" s="32"/>
      <c r="N11" s="33"/>
      <c r="O11" s="171"/>
      <c r="P11" s="172"/>
      <c r="Q11" s="173"/>
      <c r="R11" s="174"/>
      <c r="S11" s="171"/>
      <c r="T11" s="36"/>
      <c r="U11" s="39"/>
      <c r="V11" s="40"/>
      <c r="W11" s="41"/>
      <c r="X11" s="40"/>
      <c r="Y11" s="42"/>
      <c r="Z11" s="236"/>
      <c r="AA11" s="46"/>
      <c r="AB11" s="196"/>
      <c r="AC11" s="197"/>
      <c r="AD11" s="198"/>
      <c r="AE11" s="197"/>
      <c r="AF11" s="196"/>
      <c r="AG11" s="199"/>
      <c r="AH11" s="200"/>
      <c r="AI11" s="201"/>
      <c r="AJ11" s="196"/>
      <c r="AK11" s="201"/>
      <c r="AL11" s="196"/>
      <c r="AM11" s="201"/>
      <c r="AN11" s="196"/>
      <c r="AO11" s="199"/>
      <c r="AP11" s="200"/>
      <c r="AQ11" s="201"/>
      <c r="AR11" s="196"/>
      <c r="AS11" s="201"/>
      <c r="AT11" s="196"/>
      <c r="AU11" s="201"/>
      <c r="AV11" s="196"/>
      <c r="AW11" s="201"/>
      <c r="AX11" s="53"/>
      <c r="AY11" s="349"/>
    </row>
    <row r="12" spans="1:51" ht="15.75" customHeight="1" x14ac:dyDescent="0.15">
      <c r="A12" s="28">
        <f t="shared" si="1"/>
        <v>44322</v>
      </c>
      <c r="B12" s="29" t="str">
        <f t="shared" si="0"/>
        <v>木</v>
      </c>
      <c r="C12" s="30"/>
      <c r="D12" s="170"/>
      <c r="E12" s="171"/>
      <c r="F12" s="172"/>
      <c r="G12" s="171"/>
      <c r="H12" s="172"/>
      <c r="I12" s="173"/>
      <c r="J12" s="35"/>
      <c r="K12" s="32"/>
      <c r="L12" s="33"/>
      <c r="M12" s="32"/>
      <c r="N12" s="33"/>
      <c r="O12" s="32"/>
      <c r="P12" s="172"/>
      <c r="Q12" s="173"/>
      <c r="R12" s="174"/>
      <c r="S12" s="171"/>
      <c r="T12" s="172"/>
      <c r="U12" s="171"/>
      <c r="V12" s="176"/>
      <c r="W12" s="175"/>
      <c r="X12" s="176"/>
      <c r="Y12" s="258"/>
      <c r="Z12" s="236"/>
      <c r="AA12" s="46"/>
      <c r="AB12" s="196"/>
      <c r="AC12" s="197"/>
      <c r="AD12" s="198"/>
      <c r="AE12" s="197"/>
      <c r="AF12" s="196"/>
      <c r="AG12" s="199"/>
      <c r="AH12" s="200"/>
      <c r="AI12" s="201"/>
      <c r="AJ12" s="196"/>
      <c r="AK12" s="201"/>
      <c r="AL12" s="196"/>
      <c r="AM12" s="201"/>
      <c r="AN12" s="196"/>
      <c r="AO12" s="199"/>
      <c r="AP12" s="200"/>
      <c r="AQ12" s="201"/>
      <c r="AR12" s="196"/>
      <c r="AS12" s="201"/>
      <c r="AT12" s="196"/>
      <c r="AU12" s="201"/>
      <c r="AV12" s="196"/>
      <c r="AW12" s="201"/>
      <c r="AX12" s="53"/>
      <c r="AY12" s="349"/>
    </row>
    <row r="13" spans="1:51" ht="15.75" customHeight="1" x14ac:dyDescent="0.15">
      <c r="A13" s="28">
        <f t="shared" si="1"/>
        <v>44323</v>
      </c>
      <c r="B13" s="29" t="str">
        <f t="shared" si="0"/>
        <v>金</v>
      </c>
      <c r="C13" s="30"/>
      <c r="D13" s="31"/>
      <c r="E13" s="32"/>
      <c r="F13" s="33"/>
      <c r="G13" s="32"/>
      <c r="H13" s="33"/>
      <c r="I13" s="34"/>
      <c r="J13" s="35"/>
      <c r="K13" s="32"/>
      <c r="L13" s="33"/>
      <c r="M13" s="32"/>
      <c r="N13" s="33"/>
      <c r="O13" s="32"/>
      <c r="P13" s="172"/>
      <c r="Q13" s="173"/>
      <c r="R13" s="174"/>
      <c r="S13" s="171"/>
      <c r="T13" s="172"/>
      <c r="U13" s="171"/>
      <c r="V13" s="63"/>
      <c r="W13" s="58"/>
      <c r="X13" s="57"/>
      <c r="Y13" s="59"/>
      <c r="Z13" s="236"/>
      <c r="AA13" s="46"/>
      <c r="AB13" s="196"/>
      <c r="AC13" s="197"/>
      <c r="AD13" s="198"/>
      <c r="AE13" s="197"/>
      <c r="AF13" s="196"/>
      <c r="AG13" s="199"/>
      <c r="AH13" s="200"/>
      <c r="AI13" s="201"/>
      <c r="AJ13" s="196"/>
      <c r="AK13" s="201"/>
      <c r="AL13" s="196"/>
      <c r="AM13" s="201"/>
      <c r="AN13" s="196"/>
      <c r="AO13" s="199"/>
      <c r="AP13" s="200"/>
      <c r="AQ13" s="201"/>
      <c r="AR13" s="196"/>
      <c r="AS13" s="201"/>
      <c r="AT13" s="54"/>
      <c r="AU13" s="62"/>
      <c r="AV13" s="54"/>
      <c r="AW13" s="62"/>
      <c r="AX13" s="53"/>
      <c r="AY13" s="349"/>
    </row>
    <row r="14" spans="1:51" ht="15.75" customHeight="1" x14ac:dyDescent="0.15">
      <c r="A14" s="28">
        <f t="shared" si="1"/>
        <v>44324</v>
      </c>
      <c r="B14" s="29" t="str">
        <f t="shared" si="0"/>
        <v>土</v>
      </c>
      <c r="C14" s="30"/>
      <c r="D14" s="170"/>
      <c r="E14" s="171"/>
      <c r="F14" s="172"/>
      <c r="G14" s="171"/>
      <c r="H14" s="172"/>
      <c r="I14" s="173"/>
      <c r="J14" s="174"/>
      <c r="K14" s="171"/>
      <c r="L14" s="172"/>
      <c r="M14" s="171"/>
      <c r="N14" s="172"/>
      <c r="O14" s="171"/>
      <c r="P14" s="172"/>
      <c r="Q14" s="173"/>
      <c r="R14" s="174"/>
      <c r="S14" s="171"/>
      <c r="T14" s="172"/>
      <c r="U14" s="171"/>
      <c r="V14" s="176"/>
      <c r="W14" s="175"/>
      <c r="X14" s="176"/>
      <c r="Y14" s="258"/>
      <c r="Z14" s="236"/>
      <c r="AA14" s="46"/>
      <c r="AB14" s="196"/>
      <c r="AC14" s="197"/>
      <c r="AD14" s="198"/>
      <c r="AE14" s="197"/>
      <c r="AF14" s="196"/>
      <c r="AG14" s="199"/>
      <c r="AH14" s="200"/>
      <c r="AI14" s="201"/>
      <c r="AJ14" s="196"/>
      <c r="AK14" s="201"/>
      <c r="AL14" s="196"/>
      <c r="AM14" s="201"/>
      <c r="AN14" s="196"/>
      <c r="AO14" s="199"/>
      <c r="AP14" s="200"/>
      <c r="AQ14" s="201"/>
      <c r="AR14" s="196"/>
      <c r="AS14" s="201"/>
      <c r="AT14" s="196"/>
      <c r="AU14" s="201"/>
      <c r="AV14" s="196"/>
      <c r="AW14" s="201"/>
      <c r="AX14" s="53"/>
      <c r="AY14" s="349"/>
    </row>
    <row r="15" spans="1:51" ht="15.75" customHeight="1" x14ac:dyDescent="0.15">
      <c r="A15" s="28">
        <f t="shared" si="1"/>
        <v>44325</v>
      </c>
      <c r="B15" s="29" t="str">
        <f t="shared" si="0"/>
        <v>日</v>
      </c>
      <c r="C15" s="30"/>
      <c r="D15" s="170"/>
      <c r="E15" s="171"/>
      <c r="F15" s="172"/>
      <c r="G15" s="171"/>
      <c r="H15" s="172"/>
      <c r="I15" s="173"/>
      <c r="J15" s="174"/>
      <c r="K15" s="171"/>
      <c r="L15" s="172"/>
      <c r="M15" s="171"/>
      <c r="N15" s="172"/>
      <c r="O15" s="171"/>
      <c r="P15" s="172"/>
      <c r="Q15" s="173"/>
      <c r="R15" s="174"/>
      <c r="S15" s="171"/>
      <c r="T15" s="176"/>
      <c r="U15" s="171"/>
      <c r="V15" s="176"/>
      <c r="W15" s="175"/>
      <c r="X15" s="176"/>
      <c r="Y15" s="258"/>
      <c r="Z15" s="236"/>
      <c r="AA15" s="46"/>
      <c r="AB15" s="196"/>
      <c r="AC15" s="197"/>
      <c r="AD15" s="198"/>
      <c r="AE15" s="197"/>
      <c r="AF15" s="196"/>
      <c r="AG15" s="199"/>
      <c r="AH15" s="200"/>
      <c r="AI15" s="201"/>
      <c r="AJ15" s="196"/>
      <c r="AK15" s="201"/>
      <c r="AL15" s="196"/>
      <c r="AM15" s="201"/>
      <c r="AN15" s="196"/>
      <c r="AO15" s="199"/>
      <c r="AP15" s="200"/>
      <c r="AQ15" s="201"/>
      <c r="AR15" s="196"/>
      <c r="AS15" s="201"/>
      <c r="AT15" s="196"/>
      <c r="AU15" s="201"/>
      <c r="AV15" s="196"/>
      <c r="AW15" s="201"/>
      <c r="AX15" s="53"/>
      <c r="AY15" s="349"/>
    </row>
    <row r="16" spans="1:51" ht="15.75" customHeight="1" thickBot="1" x14ac:dyDescent="0.2">
      <c r="A16" s="28">
        <f t="shared" si="1"/>
        <v>44326</v>
      </c>
      <c r="B16" s="29" t="str">
        <f t="shared" si="0"/>
        <v>月</v>
      </c>
      <c r="C16" s="64"/>
      <c r="D16" s="65"/>
      <c r="E16" s="66"/>
      <c r="F16" s="67"/>
      <c r="G16" s="66"/>
      <c r="H16" s="67"/>
      <c r="I16" s="180"/>
      <c r="J16" s="181"/>
      <c r="K16" s="178"/>
      <c r="L16" s="179"/>
      <c r="M16" s="178"/>
      <c r="N16" s="179"/>
      <c r="O16" s="178"/>
      <c r="P16" s="179"/>
      <c r="Q16" s="152"/>
      <c r="R16" s="106"/>
      <c r="S16" s="66"/>
      <c r="T16" s="67"/>
      <c r="U16" s="178"/>
      <c r="V16" s="182"/>
      <c r="W16" s="289"/>
      <c r="X16" s="182"/>
      <c r="Y16" s="259"/>
      <c r="Z16" s="236"/>
      <c r="AA16" s="46"/>
      <c r="AB16" s="203"/>
      <c r="AC16" s="204"/>
      <c r="AD16" s="205"/>
      <c r="AE16" s="204"/>
      <c r="AF16" s="203"/>
      <c r="AG16" s="206"/>
      <c r="AH16" s="207"/>
      <c r="AI16" s="208"/>
      <c r="AJ16" s="203"/>
      <c r="AK16" s="208"/>
      <c r="AL16" s="203"/>
      <c r="AM16" s="208"/>
      <c r="AN16" s="203"/>
      <c r="AO16" s="206"/>
      <c r="AP16" s="207"/>
      <c r="AQ16" s="208"/>
      <c r="AR16" s="203"/>
      <c r="AS16" s="208"/>
      <c r="AT16" s="203"/>
      <c r="AU16" s="208"/>
      <c r="AV16" s="203"/>
      <c r="AW16" s="208"/>
      <c r="AX16" s="85"/>
      <c r="AY16" s="349"/>
    </row>
    <row r="17" spans="1:57" ht="15.75" customHeight="1" thickTop="1" x14ac:dyDescent="0.15">
      <c r="A17" s="28">
        <f t="shared" si="1"/>
        <v>44327</v>
      </c>
      <c r="B17" s="29" t="str">
        <f t="shared" si="0"/>
        <v>火</v>
      </c>
      <c r="C17" s="30"/>
      <c r="D17" s="183"/>
      <c r="E17" s="184"/>
      <c r="F17" s="185"/>
      <c r="G17" s="184"/>
      <c r="H17" s="185"/>
      <c r="I17" s="186"/>
      <c r="J17" s="93"/>
      <c r="K17" s="87"/>
      <c r="L17" s="88"/>
      <c r="M17" s="87"/>
      <c r="N17" s="88"/>
      <c r="O17" s="87"/>
      <c r="P17" s="185"/>
      <c r="Q17" s="186"/>
      <c r="R17" s="187"/>
      <c r="S17" s="184"/>
      <c r="T17" s="185"/>
      <c r="U17" s="184"/>
      <c r="V17" s="188"/>
      <c r="W17" s="189"/>
      <c r="X17" s="188"/>
      <c r="Y17" s="260"/>
      <c r="Z17" s="236"/>
      <c r="AA17" s="46"/>
      <c r="AB17" s="209"/>
      <c r="AC17" s="283"/>
      <c r="AD17" s="284"/>
      <c r="AE17" s="283"/>
      <c r="AF17" s="209"/>
      <c r="AG17" s="210"/>
      <c r="AH17" s="211"/>
      <c r="AI17" s="212"/>
      <c r="AJ17" s="209"/>
      <c r="AK17" s="212"/>
      <c r="AL17" s="209"/>
      <c r="AM17" s="212"/>
      <c r="AN17" s="209"/>
      <c r="AO17" s="210"/>
      <c r="AP17" s="211"/>
      <c r="AQ17" s="212"/>
      <c r="AR17" s="209"/>
      <c r="AS17" s="212"/>
      <c r="AT17" s="209"/>
      <c r="AU17" s="212"/>
      <c r="AV17" s="209"/>
      <c r="AW17" s="212"/>
      <c r="AX17" s="53"/>
      <c r="AY17" s="349"/>
    </row>
    <row r="18" spans="1:57" ht="15.75" customHeight="1" x14ac:dyDescent="0.15">
      <c r="A18" s="28">
        <f t="shared" si="1"/>
        <v>44328</v>
      </c>
      <c r="B18" s="29" t="str">
        <f t="shared" si="0"/>
        <v>水</v>
      </c>
      <c r="C18" s="30"/>
      <c r="D18" s="31"/>
      <c r="E18" s="32"/>
      <c r="F18" s="33"/>
      <c r="G18" s="32"/>
      <c r="H18" s="33"/>
      <c r="I18" s="34"/>
      <c r="J18" s="35"/>
      <c r="K18" s="32"/>
      <c r="L18" s="33"/>
      <c r="M18" s="32"/>
      <c r="N18" s="33"/>
      <c r="O18" s="32"/>
      <c r="P18" s="33"/>
      <c r="Q18" s="34"/>
      <c r="R18" s="35"/>
      <c r="S18" s="171"/>
      <c r="T18" s="33"/>
      <c r="U18" s="32"/>
      <c r="V18" s="57"/>
      <c r="W18" s="58"/>
      <c r="X18" s="57"/>
      <c r="Y18" s="258"/>
      <c r="Z18" s="236"/>
      <c r="AA18" s="46"/>
      <c r="AB18" s="196"/>
      <c r="AC18" s="197"/>
      <c r="AD18" s="198"/>
      <c r="AE18" s="197"/>
      <c r="AF18" s="196"/>
      <c r="AG18" s="199"/>
      <c r="AH18" s="200"/>
      <c r="AI18" s="201"/>
      <c r="AJ18" s="196"/>
      <c r="AK18" s="201"/>
      <c r="AL18" s="196"/>
      <c r="AM18" s="201"/>
      <c r="AN18" s="196"/>
      <c r="AO18" s="199"/>
      <c r="AP18" s="200"/>
      <c r="AQ18" s="201"/>
      <c r="AR18" s="196"/>
      <c r="AS18" s="201"/>
      <c r="AT18" s="196"/>
      <c r="AU18" s="201"/>
      <c r="AV18" s="196"/>
      <c r="AW18" s="201"/>
      <c r="AX18" s="53"/>
      <c r="AY18" s="349"/>
    </row>
    <row r="19" spans="1:57" ht="15.75" customHeight="1" x14ac:dyDescent="0.15">
      <c r="A19" s="28">
        <f t="shared" si="1"/>
        <v>44329</v>
      </c>
      <c r="B19" s="29" t="str">
        <f t="shared" si="0"/>
        <v>木</v>
      </c>
      <c r="C19" s="30"/>
      <c r="D19" s="61"/>
      <c r="E19" s="39"/>
      <c r="F19" s="36"/>
      <c r="G19" s="39"/>
      <c r="H19" s="36"/>
      <c r="I19" s="37"/>
      <c r="J19" s="174"/>
      <c r="K19" s="39"/>
      <c r="L19" s="36"/>
      <c r="M19" s="39"/>
      <c r="N19" s="36"/>
      <c r="O19" s="171"/>
      <c r="P19" s="172"/>
      <c r="Q19" s="173"/>
      <c r="R19" s="174"/>
      <c r="S19" s="171"/>
      <c r="T19" s="172"/>
      <c r="U19" s="171"/>
      <c r="V19" s="176"/>
      <c r="W19" s="175"/>
      <c r="X19" s="176"/>
      <c r="Y19" s="258"/>
      <c r="Z19" s="236"/>
      <c r="AA19" s="46"/>
      <c r="AB19" s="196"/>
      <c r="AC19" s="197"/>
      <c r="AD19" s="198"/>
      <c r="AE19" s="197"/>
      <c r="AF19" s="196"/>
      <c r="AG19" s="199"/>
      <c r="AH19" s="200"/>
      <c r="AI19" s="201"/>
      <c r="AJ19" s="196"/>
      <c r="AK19" s="201"/>
      <c r="AL19" s="196"/>
      <c r="AM19" s="201"/>
      <c r="AN19" s="196"/>
      <c r="AO19" s="199"/>
      <c r="AP19" s="200"/>
      <c r="AQ19" s="201"/>
      <c r="AR19" s="196"/>
      <c r="AS19" s="201"/>
      <c r="AT19" s="196"/>
      <c r="AU19" s="201"/>
      <c r="AV19" s="196"/>
      <c r="AW19" s="201"/>
      <c r="AX19" s="53"/>
      <c r="AY19" s="349"/>
    </row>
    <row r="20" spans="1:57" ht="15.75" customHeight="1" x14ac:dyDescent="0.15">
      <c r="A20" s="28">
        <f t="shared" si="1"/>
        <v>44330</v>
      </c>
      <c r="B20" s="29" t="str">
        <f t="shared" si="0"/>
        <v>金</v>
      </c>
      <c r="C20" s="30"/>
      <c r="D20" s="31"/>
      <c r="E20" s="32"/>
      <c r="F20" s="33"/>
      <c r="G20" s="32"/>
      <c r="H20" s="33"/>
      <c r="I20" s="173"/>
      <c r="J20" s="174"/>
      <c r="K20" s="171"/>
      <c r="L20" s="172"/>
      <c r="M20" s="171"/>
      <c r="N20" s="172"/>
      <c r="O20" s="171"/>
      <c r="P20" s="172"/>
      <c r="Q20" s="173"/>
      <c r="R20" s="174"/>
      <c r="S20" s="171"/>
      <c r="T20" s="172"/>
      <c r="U20" s="171"/>
      <c r="V20" s="176"/>
      <c r="W20" s="175"/>
      <c r="X20" s="176"/>
      <c r="Y20" s="258"/>
      <c r="Z20" s="236"/>
      <c r="AA20" s="46"/>
      <c r="AB20" s="196"/>
      <c r="AC20" s="197"/>
      <c r="AD20" s="198"/>
      <c r="AE20" s="197"/>
      <c r="AF20" s="196"/>
      <c r="AG20" s="199"/>
      <c r="AH20" s="51"/>
      <c r="AI20" s="52"/>
      <c r="AJ20" s="47"/>
      <c r="AK20" s="52"/>
      <c r="AL20" s="54"/>
      <c r="AM20" s="62"/>
      <c r="AN20" s="54"/>
      <c r="AO20" s="60"/>
      <c r="AP20" s="200"/>
      <c r="AQ20" s="201"/>
      <c r="AR20" s="196"/>
      <c r="AS20" s="201"/>
      <c r="AT20" s="196"/>
      <c r="AU20" s="201"/>
      <c r="AV20" s="196"/>
      <c r="AW20" s="201"/>
      <c r="AX20" s="53"/>
      <c r="AY20" s="349"/>
    </row>
    <row r="21" spans="1:57" ht="15.75" customHeight="1" x14ac:dyDescent="0.15">
      <c r="A21" s="28">
        <f t="shared" si="1"/>
        <v>44331</v>
      </c>
      <c r="B21" s="29" t="str">
        <f t="shared" si="0"/>
        <v>土</v>
      </c>
      <c r="C21" s="30"/>
      <c r="D21" s="31"/>
      <c r="E21" s="32"/>
      <c r="F21" s="33"/>
      <c r="G21" s="32"/>
      <c r="H21" s="36"/>
      <c r="I21" s="37"/>
      <c r="J21" s="38"/>
      <c r="K21" s="32"/>
      <c r="L21" s="33"/>
      <c r="M21" s="32"/>
      <c r="N21" s="33"/>
      <c r="O21" s="32"/>
      <c r="P21" s="172"/>
      <c r="Q21" s="173"/>
      <c r="R21" s="174"/>
      <c r="S21" s="171"/>
      <c r="T21" s="172"/>
      <c r="U21" s="171"/>
      <c r="V21" s="176"/>
      <c r="W21" s="175"/>
      <c r="X21" s="176"/>
      <c r="Y21" s="258"/>
      <c r="Z21" s="236"/>
      <c r="AA21" s="46"/>
      <c r="AB21" s="196"/>
      <c r="AC21" s="197"/>
      <c r="AD21" s="198"/>
      <c r="AE21" s="197"/>
      <c r="AF21" s="47"/>
      <c r="AG21" s="50"/>
      <c r="AH21" s="51"/>
      <c r="AI21" s="201"/>
      <c r="AJ21" s="196"/>
      <c r="AK21" s="201"/>
      <c r="AL21" s="196"/>
      <c r="AM21" s="52"/>
      <c r="AN21" s="196"/>
      <c r="AO21" s="199"/>
      <c r="AP21" s="200"/>
      <c r="AQ21" s="201"/>
      <c r="AR21" s="196"/>
      <c r="AS21" s="201"/>
      <c r="AT21" s="196"/>
      <c r="AU21" s="201"/>
      <c r="AV21" s="196"/>
      <c r="AW21" s="201"/>
      <c r="AX21" s="53"/>
      <c r="AY21" s="349"/>
    </row>
    <row r="22" spans="1:57" ht="15.75" customHeight="1" x14ac:dyDescent="0.15">
      <c r="A22" s="28">
        <f t="shared" si="1"/>
        <v>44332</v>
      </c>
      <c r="B22" s="29" t="str">
        <f t="shared" si="0"/>
        <v>日</v>
      </c>
      <c r="C22" s="291"/>
      <c r="D22" s="31"/>
      <c r="E22" s="32"/>
      <c r="F22" s="33"/>
      <c r="G22" s="32"/>
      <c r="H22" s="33"/>
      <c r="I22" s="34"/>
      <c r="J22" s="35"/>
      <c r="K22" s="32"/>
      <c r="L22" s="33"/>
      <c r="M22" s="32"/>
      <c r="N22" s="33"/>
      <c r="O22" s="32"/>
      <c r="P22" s="172"/>
      <c r="Q22" s="173"/>
      <c r="R22" s="174"/>
      <c r="S22" s="171"/>
      <c r="T22" s="172"/>
      <c r="U22" s="171"/>
      <c r="V22" s="176"/>
      <c r="W22" s="175"/>
      <c r="X22" s="176"/>
      <c r="Y22" s="258"/>
      <c r="Z22" s="236"/>
      <c r="AA22" s="46"/>
      <c r="AB22" s="54"/>
      <c r="AC22" s="55"/>
      <c r="AD22" s="56"/>
      <c r="AE22" s="55"/>
      <c r="AF22" s="54"/>
      <c r="AG22" s="60"/>
      <c r="AH22" s="103"/>
      <c r="AI22" s="62"/>
      <c r="AJ22" s="54"/>
      <c r="AK22" s="62"/>
      <c r="AL22" s="54"/>
      <c r="AM22" s="62"/>
      <c r="AN22" s="196"/>
      <c r="AO22" s="199"/>
      <c r="AP22" s="200"/>
      <c r="AQ22" s="201"/>
      <c r="AR22" s="196"/>
      <c r="AS22" s="201"/>
      <c r="AT22" s="196"/>
      <c r="AU22" s="201"/>
      <c r="AV22" s="196"/>
      <c r="AW22" s="201"/>
      <c r="AX22" s="53"/>
      <c r="AY22" s="349"/>
    </row>
    <row r="23" spans="1:57" ht="15.75" customHeight="1" x14ac:dyDescent="0.15">
      <c r="A23" s="28">
        <f t="shared" si="1"/>
        <v>44333</v>
      </c>
      <c r="B23" s="29" t="str">
        <f t="shared" si="0"/>
        <v>月</v>
      </c>
      <c r="C23" s="30"/>
      <c r="D23" s="170"/>
      <c r="E23" s="171"/>
      <c r="F23" s="36"/>
      <c r="G23" s="39"/>
      <c r="H23" s="36"/>
      <c r="I23" s="37"/>
      <c r="J23" s="38"/>
      <c r="K23" s="39"/>
      <c r="L23" s="36"/>
      <c r="M23" s="39"/>
      <c r="N23" s="36"/>
      <c r="O23" s="39"/>
      <c r="P23" s="172"/>
      <c r="Q23" s="173"/>
      <c r="R23" s="174"/>
      <c r="S23" s="171"/>
      <c r="T23" s="172"/>
      <c r="U23" s="171"/>
      <c r="V23" s="176"/>
      <c r="W23" s="175"/>
      <c r="X23" s="176"/>
      <c r="Y23" s="258"/>
      <c r="Z23" s="236"/>
      <c r="AA23" s="46"/>
      <c r="AB23" s="196"/>
      <c r="AC23" s="197"/>
      <c r="AD23" s="198"/>
      <c r="AE23" s="197"/>
      <c r="AF23" s="196"/>
      <c r="AG23" s="199"/>
      <c r="AH23" s="200"/>
      <c r="AI23" s="201"/>
      <c r="AJ23" s="196"/>
      <c r="AK23" s="201"/>
      <c r="AL23" s="54"/>
      <c r="AM23" s="62"/>
      <c r="AN23" s="54"/>
      <c r="AO23" s="60"/>
      <c r="AP23" s="200"/>
      <c r="AQ23" s="201"/>
      <c r="AR23" s="196"/>
      <c r="AS23" s="201"/>
      <c r="AT23" s="196"/>
      <c r="AU23" s="201"/>
      <c r="AV23" s="196"/>
      <c r="AW23" s="201"/>
      <c r="AX23" s="53"/>
      <c r="AY23" s="349"/>
    </row>
    <row r="24" spans="1:57" ht="15.75" customHeight="1" x14ac:dyDescent="0.15">
      <c r="A24" s="28">
        <f t="shared" si="1"/>
        <v>44334</v>
      </c>
      <c r="B24" s="29" t="str">
        <f t="shared" si="0"/>
        <v>火</v>
      </c>
      <c r="C24" s="30"/>
      <c r="D24" s="170"/>
      <c r="E24" s="171"/>
      <c r="F24" s="172"/>
      <c r="G24" s="171"/>
      <c r="H24" s="172"/>
      <c r="I24" s="173"/>
      <c r="J24" s="174"/>
      <c r="K24" s="171"/>
      <c r="L24" s="172"/>
      <c r="M24" s="171"/>
      <c r="N24" s="172"/>
      <c r="O24" s="171"/>
      <c r="P24" s="172"/>
      <c r="Q24" s="173"/>
      <c r="R24" s="174"/>
      <c r="S24" s="171"/>
      <c r="T24" s="172"/>
      <c r="U24" s="171"/>
      <c r="V24" s="176"/>
      <c r="W24" s="175"/>
      <c r="X24" s="176"/>
      <c r="Y24" s="258"/>
      <c r="Z24" s="236"/>
      <c r="AA24" s="46"/>
      <c r="AB24" s="196"/>
      <c r="AC24" s="197"/>
      <c r="AD24" s="198"/>
      <c r="AE24" s="197"/>
      <c r="AF24" s="196"/>
      <c r="AG24" s="199"/>
      <c r="AH24" s="200"/>
      <c r="AI24" s="201"/>
      <c r="AJ24" s="196"/>
      <c r="AK24" s="201"/>
      <c r="AL24" s="196"/>
      <c r="AM24" s="201"/>
      <c r="AN24" s="196"/>
      <c r="AO24" s="199"/>
      <c r="AP24" s="200"/>
      <c r="AQ24" s="201"/>
      <c r="AR24" s="196"/>
      <c r="AS24" s="201"/>
      <c r="AT24" s="196"/>
      <c r="AU24" s="201"/>
      <c r="AV24" s="196"/>
      <c r="AW24" s="201"/>
      <c r="AX24" s="53"/>
      <c r="AY24" s="349"/>
      <c r="BE24" s="267"/>
    </row>
    <row r="25" spans="1:57" ht="15.75" customHeight="1" x14ac:dyDescent="0.15">
      <c r="A25" s="28">
        <f t="shared" si="1"/>
        <v>44335</v>
      </c>
      <c r="B25" s="29" t="str">
        <f t="shared" si="0"/>
        <v>水</v>
      </c>
      <c r="C25" s="30"/>
      <c r="D25" s="31"/>
      <c r="E25" s="32"/>
      <c r="F25" s="33"/>
      <c r="G25" s="32"/>
      <c r="H25" s="33"/>
      <c r="I25" s="173"/>
      <c r="J25" s="35"/>
      <c r="K25" s="32"/>
      <c r="L25" s="33"/>
      <c r="M25" s="32"/>
      <c r="N25" s="33"/>
      <c r="O25" s="32"/>
      <c r="P25" s="172"/>
      <c r="Q25" s="173"/>
      <c r="R25" s="174"/>
      <c r="S25" s="171"/>
      <c r="T25" s="33"/>
      <c r="U25" s="32"/>
      <c r="V25" s="57"/>
      <c r="W25" s="58"/>
      <c r="X25" s="57"/>
      <c r="Y25" s="258"/>
      <c r="Z25" s="236"/>
      <c r="AA25" s="46"/>
      <c r="AB25" s="196"/>
      <c r="AC25" s="197"/>
      <c r="AD25" s="198"/>
      <c r="AE25" s="197"/>
      <c r="AF25" s="196"/>
      <c r="AG25" s="199"/>
      <c r="AH25" s="103"/>
      <c r="AI25" s="62"/>
      <c r="AJ25" s="54"/>
      <c r="AK25" s="62"/>
      <c r="AL25" s="196"/>
      <c r="AM25" s="201"/>
      <c r="AN25" s="196"/>
      <c r="AO25" s="199"/>
      <c r="AP25" s="200"/>
      <c r="AQ25" s="201"/>
      <c r="AR25" s="196"/>
      <c r="AS25" s="201"/>
      <c r="AT25" s="196"/>
      <c r="AU25" s="201"/>
      <c r="AV25" s="196"/>
      <c r="AW25" s="201"/>
      <c r="AX25" s="53"/>
      <c r="AY25" s="349"/>
    </row>
    <row r="26" spans="1:57" ht="15.75" customHeight="1" thickBot="1" x14ac:dyDescent="0.2">
      <c r="A26" s="28">
        <f t="shared" si="1"/>
        <v>44336</v>
      </c>
      <c r="B26" s="29" t="str">
        <f t="shared" si="0"/>
        <v>木</v>
      </c>
      <c r="C26" s="64"/>
      <c r="D26" s="65"/>
      <c r="E26" s="66"/>
      <c r="F26" s="67"/>
      <c r="G26" s="66"/>
      <c r="H26" s="179"/>
      <c r="I26" s="180"/>
      <c r="J26" s="70"/>
      <c r="K26" s="71"/>
      <c r="L26" s="68"/>
      <c r="M26" s="71"/>
      <c r="N26" s="68"/>
      <c r="O26" s="178"/>
      <c r="P26" s="179"/>
      <c r="Q26" s="180"/>
      <c r="R26" s="181"/>
      <c r="S26" s="178"/>
      <c r="T26" s="179"/>
      <c r="U26" s="178"/>
      <c r="V26" s="182"/>
      <c r="W26" s="289"/>
      <c r="X26" s="182"/>
      <c r="Y26" s="259"/>
      <c r="Z26" s="236"/>
      <c r="AA26" s="46"/>
      <c r="AB26" s="203"/>
      <c r="AC26" s="204"/>
      <c r="AD26" s="205"/>
      <c r="AE26" s="204"/>
      <c r="AF26" s="203"/>
      <c r="AG26" s="206"/>
      <c r="AH26" s="207"/>
      <c r="AI26" s="208"/>
      <c r="AJ26" s="203"/>
      <c r="AK26" s="208"/>
      <c r="AL26" s="203"/>
      <c r="AM26" s="208"/>
      <c r="AN26" s="203"/>
      <c r="AO26" s="206"/>
      <c r="AP26" s="207"/>
      <c r="AQ26" s="208"/>
      <c r="AR26" s="203"/>
      <c r="AS26" s="208"/>
      <c r="AT26" s="203"/>
      <c r="AU26" s="208"/>
      <c r="AV26" s="203"/>
      <c r="AW26" s="208"/>
      <c r="AX26" s="85"/>
      <c r="AY26" s="349"/>
      <c r="BE26" s="293"/>
    </row>
    <row r="27" spans="1:57" ht="15.75" customHeight="1" thickTop="1" x14ac:dyDescent="0.15">
      <c r="A27" s="28">
        <f t="shared" si="1"/>
        <v>44337</v>
      </c>
      <c r="B27" s="29" t="str">
        <f t="shared" si="0"/>
        <v>金</v>
      </c>
      <c r="C27" s="30"/>
      <c r="D27" s="86"/>
      <c r="E27" s="87"/>
      <c r="F27" s="88"/>
      <c r="G27" s="87"/>
      <c r="H27" s="88"/>
      <c r="I27" s="186"/>
      <c r="J27" s="187"/>
      <c r="K27" s="184"/>
      <c r="L27" s="185"/>
      <c r="M27" s="184"/>
      <c r="N27" s="185"/>
      <c r="O27" s="184"/>
      <c r="P27" s="185"/>
      <c r="Q27" s="186"/>
      <c r="R27" s="187"/>
      <c r="S27" s="184"/>
      <c r="T27" s="185"/>
      <c r="U27" s="184"/>
      <c r="V27" s="160"/>
      <c r="W27" s="161"/>
      <c r="X27" s="160"/>
      <c r="Y27" s="193"/>
      <c r="Z27" s="236"/>
      <c r="AA27" s="46"/>
      <c r="AB27" s="162"/>
      <c r="AC27" s="163"/>
      <c r="AD27" s="164"/>
      <c r="AE27" s="163"/>
      <c r="AF27" s="162"/>
      <c r="AG27" s="165"/>
      <c r="AH27" s="166"/>
      <c r="AI27" s="167"/>
      <c r="AJ27" s="162"/>
      <c r="AK27" s="167"/>
      <c r="AL27" s="162"/>
      <c r="AM27" s="167"/>
      <c r="AN27" s="162"/>
      <c r="AO27" s="165"/>
      <c r="AP27" s="211"/>
      <c r="AQ27" s="212"/>
      <c r="AR27" s="209"/>
      <c r="AS27" s="212"/>
      <c r="AT27" s="209"/>
      <c r="AU27" s="212"/>
      <c r="AV27" s="209"/>
      <c r="AW27" s="212"/>
      <c r="AX27" s="53"/>
      <c r="AY27" s="349"/>
    </row>
    <row r="28" spans="1:57" ht="15.75" customHeight="1" x14ac:dyDescent="0.15">
      <c r="A28" s="28">
        <f t="shared" si="1"/>
        <v>44338</v>
      </c>
      <c r="B28" s="29" t="str">
        <f t="shared" si="0"/>
        <v>土</v>
      </c>
      <c r="C28" s="30"/>
      <c r="D28" s="170"/>
      <c r="E28" s="171"/>
      <c r="F28" s="172"/>
      <c r="G28" s="171"/>
      <c r="H28" s="172"/>
      <c r="I28" s="173"/>
      <c r="J28" s="174"/>
      <c r="K28" s="171"/>
      <c r="L28" s="172"/>
      <c r="M28" s="171"/>
      <c r="N28" s="172"/>
      <c r="O28" s="171"/>
      <c r="P28" s="172"/>
      <c r="Q28" s="173"/>
      <c r="R28" s="174"/>
      <c r="S28" s="171"/>
      <c r="T28" s="172"/>
      <c r="U28" s="171"/>
      <c r="V28" s="176"/>
      <c r="W28" s="175"/>
      <c r="X28" s="176"/>
      <c r="Y28" s="258"/>
      <c r="Z28" s="236"/>
      <c r="AA28" s="46"/>
      <c r="AB28" s="196"/>
      <c r="AC28" s="197"/>
      <c r="AD28" s="198"/>
      <c r="AE28" s="197"/>
      <c r="AF28" s="196"/>
      <c r="AG28" s="199"/>
      <c r="AH28" s="103"/>
      <c r="AI28" s="62"/>
      <c r="AJ28" s="54"/>
      <c r="AK28" s="62"/>
      <c r="AL28" s="54"/>
      <c r="AM28" s="201"/>
      <c r="AN28" s="196"/>
      <c r="AO28" s="199"/>
      <c r="AP28" s="200"/>
      <c r="AQ28" s="201"/>
      <c r="AR28" s="196"/>
      <c r="AS28" s="201"/>
      <c r="AT28" s="196"/>
      <c r="AU28" s="201"/>
      <c r="AV28" s="196"/>
      <c r="AW28" s="201"/>
      <c r="AX28" s="53"/>
      <c r="AY28" s="349"/>
    </row>
    <row r="29" spans="1:57" ht="15.75" customHeight="1" x14ac:dyDescent="0.15">
      <c r="A29" s="28">
        <f t="shared" si="1"/>
        <v>44339</v>
      </c>
      <c r="B29" s="29" t="str">
        <f t="shared" si="0"/>
        <v>日</v>
      </c>
      <c r="C29" s="30"/>
      <c r="D29" s="170"/>
      <c r="E29" s="171"/>
      <c r="F29" s="172"/>
      <c r="G29" s="171"/>
      <c r="H29" s="172"/>
      <c r="I29" s="173"/>
      <c r="J29" s="174"/>
      <c r="K29" s="171"/>
      <c r="L29" s="172"/>
      <c r="M29" s="171"/>
      <c r="N29" s="172"/>
      <c r="O29" s="171"/>
      <c r="P29" s="172"/>
      <c r="Q29" s="173"/>
      <c r="R29" s="174"/>
      <c r="S29" s="171"/>
      <c r="T29" s="172"/>
      <c r="U29" s="171"/>
      <c r="V29" s="176"/>
      <c r="W29" s="175"/>
      <c r="X29" s="176"/>
      <c r="Y29" s="258"/>
      <c r="Z29" s="236"/>
      <c r="AA29" s="46"/>
      <c r="AB29" s="196"/>
      <c r="AC29" s="197"/>
      <c r="AD29" s="198"/>
      <c r="AE29" s="197"/>
      <c r="AF29" s="196"/>
      <c r="AG29" s="199"/>
      <c r="AH29" s="285"/>
      <c r="AI29" s="286"/>
      <c r="AJ29" s="287"/>
      <c r="AK29" s="286"/>
      <c r="AL29" s="287"/>
      <c r="AM29" s="201"/>
      <c r="AN29" s="196"/>
      <c r="AO29" s="199"/>
      <c r="AP29" s="200"/>
      <c r="AQ29" s="201"/>
      <c r="AR29" s="196"/>
      <c r="AS29" s="201"/>
      <c r="AT29" s="196"/>
      <c r="AU29" s="201"/>
      <c r="AV29" s="196"/>
      <c r="AW29" s="201"/>
      <c r="AX29" s="53"/>
      <c r="AY29" s="349"/>
    </row>
    <row r="30" spans="1:57" ht="15.75" customHeight="1" x14ac:dyDescent="0.15">
      <c r="A30" s="28">
        <f t="shared" si="1"/>
        <v>44340</v>
      </c>
      <c r="B30" s="29" t="str">
        <f t="shared" si="0"/>
        <v>月</v>
      </c>
      <c r="C30" s="30"/>
      <c r="D30" s="31"/>
      <c r="E30" s="32"/>
      <c r="F30" s="33"/>
      <c r="G30" s="32"/>
      <c r="H30" s="33"/>
      <c r="I30" s="173"/>
      <c r="J30" s="174"/>
      <c r="K30" s="171"/>
      <c r="L30" s="172"/>
      <c r="M30" s="171"/>
      <c r="N30" s="172"/>
      <c r="O30" s="171"/>
      <c r="P30" s="172"/>
      <c r="Q30" s="173"/>
      <c r="R30" s="174"/>
      <c r="S30" s="171"/>
      <c r="T30" s="172"/>
      <c r="U30" s="171"/>
      <c r="V30" s="57"/>
      <c r="W30" s="58"/>
      <c r="X30" s="57"/>
      <c r="Y30" s="258"/>
      <c r="Z30" s="236"/>
      <c r="AA30" s="46"/>
      <c r="AB30" s="196"/>
      <c r="AC30" s="197"/>
      <c r="AD30" s="198"/>
      <c r="AE30" s="197"/>
      <c r="AF30" s="196"/>
      <c r="AG30" s="199"/>
      <c r="AH30" s="200"/>
      <c r="AI30" s="201"/>
      <c r="AJ30" s="196"/>
      <c r="AK30" s="201"/>
      <c r="AL30" s="196"/>
      <c r="AM30" s="201"/>
      <c r="AN30" s="196"/>
      <c r="AO30" s="199"/>
      <c r="AP30" s="200"/>
      <c r="AQ30" s="201"/>
      <c r="AR30" s="196"/>
      <c r="AS30" s="201"/>
      <c r="AT30" s="196"/>
      <c r="AU30" s="201"/>
      <c r="AV30" s="196"/>
      <c r="AW30" s="201"/>
      <c r="AX30" s="53"/>
      <c r="AY30" s="349"/>
    </row>
    <row r="31" spans="1:57" ht="15.75" customHeight="1" x14ac:dyDescent="0.15">
      <c r="A31" s="28">
        <f t="shared" si="1"/>
        <v>44341</v>
      </c>
      <c r="B31" s="29" t="str">
        <f t="shared" si="0"/>
        <v>火</v>
      </c>
      <c r="C31" s="30"/>
      <c r="D31" s="170"/>
      <c r="E31" s="171"/>
      <c r="F31" s="172"/>
      <c r="G31" s="171"/>
      <c r="H31" s="172"/>
      <c r="I31" s="34"/>
      <c r="J31" s="35"/>
      <c r="K31" s="32"/>
      <c r="L31" s="33"/>
      <c r="M31" s="32"/>
      <c r="N31" s="33"/>
      <c r="O31" s="32"/>
      <c r="P31" s="172"/>
      <c r="Q31" s="173"/>
      <c r="R31" s="174"/>
      <c r="S31" s="171"/>
      <c r="T31" s="33"/>
      <c r="U31" s="32"/>
      <c r="V31" s="57"/>
      <c r="W31" s="58"/>
      <c r="X31" s="57"/>
      <c r="Y31" s="59"/>
      <c r="Z31" s="236"/>
      <c r="AA31" s="46"/>
      <c r="AB31" s="196"/>
      <c r="AC31" s="197"/>
      <c r="AD31" s="198"/>
      <c r="AE31" s="197"/>
      <c r="AF31" s="196"/>
      <c r="AG31" s="199"/>
      <c r="AH31" s="200"/>
      <c r="AI31" s="201"/>
      <c r="AJ31" s="196"/>
      <c r="AK31" s="201"/>
      <c r="AL31" s="54"/>
      <c r="AM31" s="62"/>
      <c r="AN31" s="54"/>
      <c r="AO31" s="60"/>
      <c r="AP31" s="200"/>
      <c r="AQ31" s="201"/>
      <c r="AR31" s="196"/>
      <c r="AS31" s="201"/>
      <c r="AT31" s="196"/>
      <c r="AU31" s="201"/>
      <c r="AV31" s="196"/>
      <c r="AW31" s="201"/>
      <c r="AX31" s="53"/>
      <c r="AY31" s="349"/>
    </row>
    <row r="32" spans="1:57" ht="15.75" customHeight="1" x14ac:dyDescent="0.15">
      <c r="A32" s="28">
        <f t="shared" si="1"/>
        <v>44342</v>
      </c>
      <c r="B32" s="29" t="str">
        <f t="shared" si="0"/>
        <v>水</v>
      </c>
      <c r="C32" s="30"/>
      <c r="D32" s="170"/>
      <c r="E32" s="171"/>
      <c r="F32" s="172"/>
      <c r="G32" s="171"/>
      <c r="H32" s="172"/>
      <c r="I32" s="173"/>
      <c r="J32" s="38"/>
      <c r="K32" s="39"/>
      <c r="L32" s="36"/>
      <c r="M32" s="39"/>
      <c r="N32" s="36"/>
      <c r="O32" s="171"/>
      <c r="P32" s="172"/>
      <c r="Q32" s="173"/>
      <c r="R32" s="174"/>
      <c r="S32" s="171"/>
      <c r="T32" s="33"/>
      <c r="U32" s="32"/>
      <c r="V32" s="57"/>
      <c r="W32" s="58"/>
      <c r="X32" s="57"/>
      <c r="Y32" s="258"/>
      <c r="Z32" s="236"/>
      <c r="AA32" s="46"/>
      <c r="AB32" s="196"/>
      <c r="AC32" s="197"/>
      <c r="AD32" s="198"/>
      <c r="AE32" s="197"/>
      <c r="AF32" s="196"/>
      <c r="AG32" s="199"/>
      <c r="AH32" s="200"/>
      <c r="AI32" s="201"/>
      <c r="AJ32" s="196"/>
      <c r="AK32" s="201"/>
      <c r="AL32" s="196"/>
      <c r="AM32" s="201"/>
      <c r="AN32" s="196"/>
      <c r="AO32" s="199"/>
      <c r="AP32" s="200"/>
      <c r="AQ32" s="201"/>
      <c r="AR32" s="196"/>
      <c r="AS32" s="201"/>
      <c r="AT32" s="196"/>
      <c r="AU32" s="201"/>
      <c r="AV32" s="196"/>
      <c r="AW32" s="201"/>
      <c r="AX32" s="53"/>
      <c r="AY32" s="349"/>
    </row>
    <row r="33" spans="1:51" ht="15.75" customHeight="1" x14ac:dyDescent="0.15">
      <c r="A33" s="28">
        <f t="shared" si="1"/>
        <v>44343</v>
      </c>
      <c r="B33" s="29" t="str">
        <f t="shared" si="0"/>
        <v>木</v>
      </c>
      <c r="C33" s="30"/>
      <c r="D33" s="31"/>
      <c r="E33" s="32"/>
      <c r="F33" s="33"/>
      <c r="G33" s="32"/>
      <c r="H33" s="172"/>
      <c r="I33" s="173"/>
      <c r="J33" s="174"/>
      <c r="K33" s="171"/>
      <c r="L33" s="172"/>
      <c r="M33" s="171"/>
      <c r="N33" s="172"/>
      <c r="O33" s="171"/>
      <c r="P33" s="172"/>
      <c r="Q33" s="173"/>
      <c r="R33" s="174"/>
      <c r="S33" s="171"/>
      <c r="T33" s="172"/>
      <c r="U33" s="171"/>
      <c r="V33" s="57"/>
      <c r="W33" s="58"/>
      <c r="X33" s="57"/>
      <c r="Y33" s="59"/>
      <c r="Z33" s="236"/>
      <c r="AA33" s="46"/>
      <c r="AB33" s="196"/>
      <c r="AC33" s="197"/>
      <c r="AD33" s="198"/>
      <c r="AE33" s="197"/>
      <c r="AF33" s="196"/>
      <c r="AG33" s="199"/>
      <c r="AH33" s="200"/>
      <c r="AI33" s="201"/>
      <c r="AJ33" s="196"/>
      <c r="AK33" s="201"/>
      <c r="AL33" s="196"/>
      <c r="AM33" s="201"/>
      <c r="AN33" s="196"/>
      <c r="AO33" s="199"/>
      <c r="AP33" s="200"/>
      <c r="AQ33" s="201"/>
      <c r="AR33" s="196"/>
      <c r="AS33" s="201"/>
      <c r="AT33" s="196"/>
      <c r="AU33" s="201"/>
      <c r="AV33" s="196"/>
      <c r="AW33" s="201"/>
      <c r="AX33" s="53"/>
      <c r="AY33" s="349"/>
    </row>
    <row r="34" spans="1:51" ht="15.75" customHeight="1" x14ac:dyDescent="0.15">
      <c r="A34" s="28">
        <f t="shared" si="1"/>
        <v>44344</v>
      </c>
      <c r="B34" s="29" t="str">
        <f t="shared" si="0"/>
        <v>金</v>
      </c>
      <c r="C34" s="30"/>
      <c r="D34" s="31"/>
      <c r="E34" s="32"/>
      <c r="F34" s="33"/>
      <c r="G34" s="32"/>
      <c r="H34" s="33"/>
      <c r="I34" s="173"/>
      <c r="J34" s="174"/>
      <c r="K34" s="171"/>
      <c r="L34" s="172"/>
      <c r="M34" s="171"/>
      <c r="N34" s="172"/>
      <c r="O34" s="171"/>
      <c r="P34" s="172"/>
      <c r="Q34" s="173"/>
      <c r="R34" s="174"/>
      <c r="S34" s="171"/>
      <c r="T34" s="172"/>
      <c r="U34" s="171"/>
      <c r="V34" s="176"/>
      <c r="W34" s="175"/>
      <c r="X34" s="176"/>
      <c r="Y34" s="258"/>
      <c r="Z34" s="236"/>
      <c r="AA34" s="46"/>
      <c r="AB34" s="47"/>
      <c r="AC34" s="48"/>
      <c r="AD34" s="49"/>
      <c r="AE34" s="48"/>
      <c r="AF34" s="47"/>
      <c r="AG34" s="50"/>
      <c r="AH34" s="51"/>
      <c r="AI34" s="52"/>
      <c r="AJ34" s="47"/>
      <c r="AK34" s="52"/>
      <c r="AL34" s="47"/>
      <c r="AM34" s="52"/>
      <c r="AN34" s="47"/>
      <c r="AO34" s="50"/>
      <c r="AP34" s="51"/>
      <c r="AQ34" s="52"/>
      <c r="AR34" s="47"/>
      <c r="AS34" s="52"/>
      <c r="AT34" s="47"/>
      <c r="AU34" s="201"/>
      <c r="AV34" s="196"/>
      <c r="AW34" s="201"/>
      <c r="AX34" s="53"/>
      <c r="AY34" s="349"/>
    </row>
    <row r="35" spans="1:51" ht="15.75" customHeight="1" x14ac:dyDescent="0.15">
      <c r="A35" s="28">
        <f>IF(A34="","",IF(DAY(A34+1)=1,"",A34+1))</f>
        <v>44345</v>
      </c>
      <c r="B35" s="29" t="str">
        <f t="shared" si="0"/>
        <v>土</v>
      </c>
      <c r="C35" s="30"/>
      <c r="D35" s="170"/>
      <c r="E35" s="171"/>
      <c r="F35" s="172"/>
      <c r="G35" s="171"/>
      <c r="H35" s="172"/>
      <c r="I35" s="173"/>
      <c r="J35" s="174"/>
      <c r="K35" s="171"/>
      <c r="L35" s="172"/>
      <c r="M35" s="171"/>
      <c r="N35" s="172"/>
      <c r="O35" s="171"/>
      <c r="P35" s="172"/>
      <c r="Q35" s="173"/>
      <c r="R35" s="174"/>
      <c r="S35" s="171"/>
      <c r="T35" s="172"/>
      <c r="U35" s="171"/>
      <c r="V35" s="176"/>
      <c r="W35" s="175"/>
      <c r="X35" s="176"/>
      <c r="Y35" s="258"/>
      <c r="Z35" s="236"/>
      <c r="AA35" s="46"/>
      <c r="AB35" s="47"/>
      <c r="AC35" s="48"/>
      <c r="AD35" s="49"/>
      <c r="AE35" s="48"/>
      <c r="AF35" s="47"/>
      <c r="AG35" s="50"/>
      <c r="AH35" s="51"/>
      <c r="AI35" s="52"/>
      <c r="AJ35" s="47"/>
      <c r="AK35" s="52"/>
      <c r="AL35" s="47"/>
      <c r="AM35" s="52"/>
      <c r="AN35" s="47"/>
      <c r="AO35" s="50"/>
      <c r="AP35" s="51"/>
      <c r="AQ35" s="52"/>
      <c r="AR35" s="47"/>
      <c r="AS35" s="52"/>
      <c r="AT35" s="47"/>
      <c r="AU35" s="201"/>
      <c r="AV35" s="196"/>
      <c r="AW35" s="201"/>
      <c r="AX35" s="53"/>
      <c r="AY35" s="349"/>
    </row>
    <row r="36" spans="1:51" ht="15.75" customHeight="1" x14ac:dyDescent="0.15">
      <c r="A36" s="28">
        <f t="shared" ref="A36:A37" si="2">IF(A35="","",IF(DAY(A35+1)=1,"",A35+1))</f>
        <v>44346</v>
      </c>
      <c r="B36" s="29" t="str">
        <f t="shared" si="0"/>
        <v>日</v>
      </c>
      <c r="C36" s="30"/>
      <c r="D36" s="170"/>
      <c r="E36" s="171"/>
      <c r="F36" s="172"/>
      <c r="G36" s="171"/>
      <c r="H36" s="172"/>
      <c r="I36" s="173"/>
      <c r="J36" s="174"/>
      <c r="K36" s="171"/>
      <c r="L36" s="172"/>
      <c r="M36" s="171"/>
      <c r="N36" s="172"/>
      <c r="O36" s="171"/>
      <c r="P36" s="172"/>
      <c r="Q36" s="173"/>
      <c r="R36" s="174"/>
      <c r="S36" s="171"/>
      <c r="T36" s="172"/>
      <c r="U36" s="171"/>
      <c r="V36" s="176"/>
      <c r="W36" s="175"/>
      <c r="X36" s="176"/>
      <c r="Y36" s="258"/>
      <c r="Z36" s="236"/>
      <c r="AA36" s="46"/>
      <c r="AB36" s="47"/>
      <c r="AC36" s="48"/>
      <c r="AD36" s="49"/>
      <c r="AE36" s="48"/>
      <c r="AF36" s="47"/>
      <c r="AG36" s="50"/>
      <c r="AH36" s="51"/>
      <c r="AI36" s="52"/>
      <c r="AJ36" s="47"/>
      <c r="AK36" s="52"/>
      <c r="AL36" s="47"/>
      <c r="AM36" s="52"/>
      <c r="AN36" s="47"/>
      <c r="AO36" s="50"/>
      <c r="AP36" s="51"/>
      <c r="AQ36" s="52"/>
      <c r="AR36" s="47"/>
      <c r="AS36" s="52"/>
      <c r="AT36" s="47"/>
      <c r="AU36" s="201"/>
      <c r="AV36" s="196"/>
      <c r="AW36" s="201"/>
      <c r="AX36" s="53"/>
      <c r="AY36" s="349"/>
    </row>
    <row r="37" spans="1:51" ht="15.75" customHeight="1" x14ac:dyDescent="0.15">
      <c r="A37" s="28">
        <f t="shared" si="2"/>
        <v>44347</v>
      </c>
      <c r="B37" s="29" t="str">
        <f t="shared" si="0"/>
        <v>月</v>
      </c>
      <c r="C37" s="234"/>
      <c r="D37" s="170"/>
      <c r="E37" s="171"/>
      <c r="F37" s="172"/>
      <c r="G37" s="171"/>
      <c r="H37" s="172"/>
      <c r="I37" s="173"/>
      <c r="J37" s="174"/>
      <c r="K37" s="171"/>
      <c r="L37" s="172"/>
      <c r="M37" s="171"/>
      <c r="N37" s="172"/>
      <c r="O37" s="171"/>
      <c r="P37" s="172"/>
      <c r="Q37" s="173"/>
      <c r="R37" s="174"/>
      <c r="S37" s="171"/>
      <c r="T37" s="172"/>
      <c r="U37" s="171"/>
      <c r="V37" s="57"/>
      <c r="W37" s="58"/>
      <c r="X37" s="57"/>
      <c r="Y37" s="258"/>
      <c r="Z37" s="238"/>
      <c r="AA37" s="213"/>
      <c r="AB37" s="47"/>
      <c r="AC37" s="48"/>
      <c r="AD37" s="49"/>
      <c r="AE37" s="48"/>
      <c r="AF37" s="47"/>
      <c r="AG37" s="50"/>
      <c r="AH37" s="51"/>
      <c r="AI37" s="52"/>
      <c r="AJ37" s="47"/>
      <c r="AK37" s="52"/>
      <c r="AL37" s="47"/>
      <c r="AM37" s="52"/>
      <c r="AN37" s="47"/>
      <c r="AO37" s="50"/>
      <c r="AP37" s="51"/>
      <c r="AQ37" s="52"/>
      <c r="AR37" s="47"/>
      <c r="AS37" s="52"/>
      <c r="AT37" s="47"/>
      <c r="AU37" s="201"/>
      <c r="AV37" s="196"/>
      <c r="AW37" s="201"/>
      <c r="AX37" s="235"/>
      <c r="AY37" s="350"/>
    </row>
  </sheetData>
  <sheetProtection selectLockedCells="1" selectUnlockedCells="1"/>
  <mergeCells count="33">
    <mergeCell ref="AY7:AY37"/>
    <mergeCell ref="AK6:AL6"/>
    <mergeCell ref="AO6:AP6"/>
    <mergeCell ref="AQ6:AR6"/>
    <mergeCell ref="AS6:AT6"/>
    <mergeCell ref="AU6:AV6"/>
    <mergeCell ref="AA6:AB6"/>
    <mergeCell ref="AC6:AD6"/>
    <mergeCell ref="AE6:AF6"/>
    <mergeCell ref="AG6:AH6"/>
    <mergeCell ref="AI6:AJ6"/>
    <mergeCell ref="A5:B5"/>
    <mergeCell ref="C5:Y5"/>
    <mergeCell ref="AA5:AX5"/>
    <mergeCell ref="A6:B6"/>
    <mergeCell ref="C6:D6"/>
    <mergeCell ref="E6:F6"/>
    <mergeCell ref="G6:H6"/>
    <mergeCell ref="I6:J6"/>
    <mergeCell ref="K6:L6"/>
    <mergeCell ref="M6:N6"/>
    <mergeCell ref="AM6:AN6"/>
    <mergeCell ref="O6:P6"/>
    <mergeCell ref="Q6:R6"/>
    <mergeCell ref="S6:T6"/>
    <mergeCell ref="U6:V6"/>
    <mergeCell ref="W6:X6"/>
    <mergeCell ref="D1:AX1"/>
    <mergeCell ref="A2:B2"/>
    <mergeCell ref="D2:E2"/>
    <mergeCell ref="A4:B4"/>
    <mergeCell ref="C4:Y4"/>
    <mergeCell ref="AA4:AX4"/>
  </mergeCells>
  <phoneticPr fontId="6"/>
  <conditionalFormatting sqref="A7:A37">
    <cfRule type="expression" dxfId="14" priority="2">
      <formula>WEEKDAY($A7,1)=1</formula>
    </cfRule>
    <cfRule type="expression" dxfId="13" priority="3">
      <formula>WEEKDAY($A7,1)=7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23CF25E3-4CCA-47BB-BEAC-2BCEB82518FA}">
            <xm:f>COUNTIF(祝日!$A$4:$A$138,$A7)=1</xm:f>
            <x14:dxf>
              <fill>
                <patternFill>
                  <bgColor rgb="FFFFC000"/>
                </patternFill>
              </fill>
            </x14:dxf>
          </x14:cfRule>
          <xm:sqref>A7:A37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  <pageSetUpPr fitToPage="1"/>
  </sheetPr>
  <dimension ref="A1:CC37"/>
  <sheetViews>
    <sheetView tabSelected="1" zoomScale="87" zoomScaleNormal="87" zoomScaleSheetLayoutView="100" workbookViewId="0">
      <selection activeCell="AL33" sqref="AL33"/>
    </sheetView>
  </sheetViews>
  <sheetFormatPr defaultRowHeight="20.25" x14ac:dyDescent="0.15"/>
  <cols>
    <col min="1" max="1" width="9" style="8" customWidth="1"/>
    <col min="2" max="2" width="6.75" style="9" customWidth="1"/>
    <col min="3" max="3" width="1.25" style="9" customWidth="1"/>
    <col min="4" max="25" width="2.625" style="10" customWidth="1"/>
    <col min="26" max="27" width="1.375" style="10" customWidth="1"/>
    <col min="28" max="49" width="2.625" style="10" customWidth="1"/>
    <col min="50" max="51" width="1.375" style="10" customWidth="1"/>
    <col min="52" max="73" width="2.625" style="10" customWidth="1"/>
    <col min="74" max="74" width="1.375" style="10" customWidth="1"/>
    <col min="75" max="75" width="10.125" style="10" customWidth="1"/>
    <col min="76" max="76" width="9" style="10"/>
    <col min="77" max="77" width="11.625" style="10" bestFit="1" customWidth="1"/>
    <col min="78" max="80" width="9" style="10"/>
    <col min="81" max="81" width="17.25" style="10" bestFit="1" customWidth="1"/>
    <col min="82" max="16384" width="9" style="10"/>
  </cols>
  <sheetData>
    <row r="1" spans="1:75" s="2" customFormat="1" ht="26.25" customHeight="1" x14ac:dyDescent="0.15">
      <c r="A1" s="268">
        <v>2021</v>
      </c>
      <c r="B1" s="245">
        <v>6</v>
      </c>
      <c r="C1" s="1"/>
      <c r="D1" s="341" t="s">
        <v>0</v>
      </c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  <c r="AF1" s="341"/>
      <c r="AG1" s="341"/>
      <c r="AH1" s="341"/>
      <c r="AI1" s="341"/>
      <c r="AJ1" s="341"/>
      <c r="AK1" s="341"/>
      <c r="AL1" s="341"/>
      <c r="AM1" s="341"/>
      <c r="AN1" s="341"/>
      <c r="AO1" s="341"/>
      <c r="AP1" s="341"/>
      <c r="AQ1" s="341"/>
      <c r="AR1" s="341"/>
      <c r="AS1" s="341"/>
      <c r="AT1" s="341"/>
      <c r="AU1" s="341"/>
      <c r="AV1" s="341"/>
      <c r="AW1" s="341"/>
      <c r="AX1" s="341"/>
      <c r="AY1" s="341"/>
      <c r="AZ1" s="341"/>
      <c r="BA1" s="341"/>
      <c r="BB1" s="341"/>
      <c r="BC1" s="341"/>
      <c r="BD1" s="341"/>
      <c r="BE1" s="341"/>
      <c r="BF1" s="341"/>
      <c r="BG1" s="341"/>
      <c r="BH1" s="341"/>
      <c r="BI1" s="341"/>
      <c r="BJ1" s="341"/>
      <c r="BK1" s="341"/>
      <c r="BL1" s="341"/>
      <c r="BM1" s="341"/>
      <c r="BN1" s="341"/>
      <c r="BO1" s="341"/>
      <c r="BP1" s="341"/>
      <c r="BQ1" s="341"/>
      <c r="BR1" s="341"/>
      <c r="BS1" s="341"/>
      <c r="BT1" s="341"/>
      <c r="BU1" s="341"/>
      <c r="BV1" s="341"/>
    </row>
    <row r="2" spans="1:75" s="7" customFormat="1" ht="20.100000000000001" customHeight="1" x14ac:dyDescent="0.15">
      <c r="A2" s="348">
        <f ca="1">NOW()</f>
        <v>44369.398090162038</v>
      </c>
      <c r="B2" s="348"/>
      <c r="C2" s="299"/>
      <c r="D2" s="343" t="s">
        <v>1</v>
      </c>
      <c r="E2" s="344"/>
      <c r="F2" s="4"/>
      <c r="G2" s="5"/>
      <c r="H2" s="240" t="s">
        <v>69</v>
      </c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J2" s="241"/>
      <c r="BK2" s="241"/>
      <c r="BL2" s="241"/>
      <c r="BM2" s="241"/>
      <c r="BN2" s="241"/>
      <c r="BO2" s="241"/>
      <c r="BP2" s="241"/>
      <c r="BQ2" s="241"/>
      <c r="BR2" s="241"/>
      <c r="BS2" s="241"/>
      <c r="BT2" s="241"/>
      <c r="BU2" s="241"/>
      <c r="BV2" s="6"/>
    </row>
    <row r="3" spans="1:75" ht="4.5" customHeight="1" thickBot="1" x14ac:dyDescent="0.2">
      <c r="V3" s="11"/>
      <c r="W3" s="12"/>
      <c r="X3" s="12"/>
      <c r="Y3" s="12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BR3" s="14"/>
      <c r="BS3" s="15"/>
      <c r="BT3" s="15"/>
      <c r="BU3" s="15"/>
      <c r="BV3" s="15"/>
    </row>
    <row r="4" spans="1:75" s="18" customFormat="1" ht="20.100000000000001" customHeight="1" x14ac:dyDescent="0.15">
      <c r="A4" s="332" t="s">
        <v>3</v>
      </c>
      <c r="B4" s="333"/>
      <c r="C4" s="334" t="s">
        <v>4</v>
      </c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5"/>
      <c r="X4" s="335"/>
      <c r="Y4" s="335"/>
      <c r="Z4" s="16"/>
      <c r="AA4" s="352" t="s">
        <v>75</v>
      </c>
      <c r="AB4" s="353"/>
      <c r="AC4" s="353"/>
      <c r="AD4" s="353"/>
      <c r="AE4" s="353"/>
      <c r="AF4" s="353"/>
      <c r="AG4" s="353"/>
      <c r="AH4" s="353"/>
      <c r="AI4" s="353"/>
      <c r="AJ4" s="353"/>
      <c r="AK4" s="353"/>
      <c r="AL4" s="353"/>
      <c r="AM4" s="353"/>
      <c r="AN4" s="353"/>
      <c r="AO4" s="353"/>
      <c r="AP4" s="353"/>
      <c r="AQ4" s="353"/>
      <c r="AR4" s="353"/>
      <c r="AS4" s="353"/>
      <c r="AT4" s="353"/>
      <c r="AU4" s="353"/>
      <c r="AV4" s="353"/>
      <c r="AW4" s="353"/>
      <c r="AX4" s="354"/>
      <c r="AY4" s="337" t="s">
        <v>6</v>
      </c>
      <c r="AZ4" s="338"/>
      <c r="BA4" s="338"/>
      <c r="BB4" s="338"/>
      <c r="BC4" s="338"/>
      <c r="BD4" s="338"/>
      <c r="BE4" s="338"/>
      <c r="BF4" s="338"/>
      <c r="BG4" s="338"/>
      <c r="BH4" s="338"/>
      <c r="BI4" s="338"/>
      <c r="BJ4" s="338"/>
      <c r="BK4" s="338"/>
      <c r="BL4" s="338"/>
      <c r="BM4" s="338"/>
      <c r="BN4" s="338"/>
      <c r="BO4" s="338"/>
      <c r="BP4" s="338"/>
      <c r="BQ4" s="338"/>
      <c r="BR4" s="338"/>
      <c r="BS4" s="338"/>
      <c r="BT4" s="338"/>
      <c r="BU4" s="338"/>
      <c r="BV4" s="339"/>
      <c r="BW4" s="17"/>
    </row>
    <row r="5" spans="1:75" s="18" customFormat="1" ht="14.25" hidden="1" customHeight="1" x14ac:dyDescent="0.15">
      <c r="A5" s="323" t="s">
        <v>7</v>
      </c>
      <c r="B5" s="324"/>
      <c r="C5" s="325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6"/>
      <c r="W5" s="326"/>
      <c r="X5" s="326"/>
      <c r="Y5" s="326"/>
      <c r="Z5" s="19"/>
      <c r="AA5" s="309"/>
      <c r="AB5" s="309"/>
      <c r="AC5" s="309"/>
      <c r="AD5" s="309"/>
      <c r="AE5" s="309"/>
      <c r="AF5" s="309"/>
      <c r="AG5" s="309"/>
      <c r="AH5" s="309"/>
      <c r="AI5" s="309"/>
      <c r="AJ5" s="309"/>
      <c r="AK5" s="309"/>
      <c r="AL5" s="309"/>
      <c r="AM5" s="309"/>
      <c r="AN5" s="309"/>
      <c r="AO5" s="309"/>
      <c r="AP5" s="309"/>
      <c r="AQ5" s="309"/>
      <c r="AR5" s="309"/>
      <c r="AS5" s="309"/>
      <c r="AT5" s="309"/>
      <c r="AU5" s="309"/>
      <c r="AV5" s="309"/>
      <c r="AW5" s="309"/>
      <c r="AX5" s="309"/>
      <c r="AY5" s="328"/>
      <c r="AZ5" s="329"/>
      <c r="BA5" s="329"/>
      <c r="BB5" s="329"/>
      <c r="BC5" s="329"/>
      <c r="BD5" s="329"/>
      <c r="BE5" s="329"/>
      <c r="BF5" s="329"/>
      <c r="BG5" s="329"/>
      <c r="BH5" s="329"/>
      <c r="BI5" s="329"/>
      <c r="BJ5" s="329"/>
      <c r="BK5" s="329"/>
      <c r="BL5" s="329"/>
      <c r="BM5" s="329"/>
      <c r="BN5" s="329"/>
      <c r="BO5" s="329"/>
      <c r="BP5" s="329"/>
      <c r="BQ5" s="329"/>
      <c r="BR5" s="329"/>
      <c r="BS5" s="329"/>
      <c r="BT5" s="329"/>
      <c r="BU5" s="329"/>
      <c r="BV5" s="330"/>
      <c r="BW5" s="20"/>
    </row>
    <row r="6" spans="1:75" s="27" customFormat="1" ht="14.25" customHeight="1" x14ac:dyDescent="0.15">
      <c r="A6" s="323" t="s">
        <v>8</v>
      </c>
      <c r="B6" s="324"/>
      <c r="C6" s="331">
        <v>10</v>
      </c>
      <c r="D6" s="322"/>
      <c r="E6" s="318">
        <v>11</v>
      </c>
      <c r="F6" s="319"/>
      <c r="G6" s="318">
        <v>12</v>
      </c>
      <c r="H6" s="319"/>
      <c r="I6" s="318">
        <v>13</v>
      </c>
      <c r="J6" s="319"/>
      <c r="K6" s="318">
        <v>14</v>
      </c>
      <c r="L6" s="319"/>
      <c r="M6" s="318">
        <v>15</v>
      </c>
      <c r="N6" s="319"/>
      <c r="O6" s="318">
        <v>16</v>
      </c>
      <c r="P6" s="319"/>
      <c r="Q6" s="318">
        <v>17</v>
      </c>
      <c r="R6" s="319"/>
      <c r="S6" s="318">
        <v>18</v>
      </c>
      <c r="T6" s="319"/>
      <c r="U6" s="318">
        <v>19</v>
      </c>
      <c r="V6" s="319"/>
      <c r="W6" s="318">
        <v>20</v>
      </c>
      <c r="X6" s="319"/>
      <c r="Y6" s="21"/>
      <c r="Z6" s="236"/>
      <c r="AA6" s="320">
        <v>10</v>
      </c>
      <c r="AB6" s="315"/>
      <c r="AC6" s="347">
        <v>11</v>
      </c>
      <c r="AD6" s="315"/>
      <c r="AE6" s="347">
        <v>12</v>
      </c>
      <c r="AF6" s="315"/>
      <c r="AG6" s="347">
        <v>13</v>
      </c>
      <c r="AH6" s="315"/>
      <c r="AI6" s="347">
        <v>14</v>
      </c>
      <c r="AJ6" s="315"/>
      <c r="AK6" s="347">
        <v>15</v>
      </c>
      <c r="AL6" s="315"/>
      <c r="AM6" s="347">
        <v>16</v>
      </c>
      <c r="AN6" s="315"/>
      <c r="AO6" s="347">
        <v>17</v>
      </c>
      <c r="AP6" s="315"/>
      <c r="AQ6" s="347">
        <v>18</v>
      </c>
      <c r="AR6" s="315"/>
      <c r="AS6" s="347">
        <v>19</v>
      </c>
      <c r="AT6" s="315"/>
      <c r="AU6" s="347">
        <v>20</v>
      </c>
      <c r="AV6" s="315"/>
      <c r="AW6" s="271"/>
      <c r="AX6" s="311"/>
      <c r="AY6" s="320">
        <v>10</v>
      </c>
      <c r="AZ6" s="315"/>
      <c r="BA6" s="347">
        <v>11</v>
      </c>
      <c r="BB6" s="315"/>
      <c r="BC6" s="347">
        <v>12</v>
      </c>
      <c r="BD6" s="315"/>
      <c r="BE6" s="347">
        <v>13</v>
      </c>
      <c r="BF6" s="315"/>
      <c r="BG6" s="347">
        <v>14</v>
      </c>
      <c r="BH6" s="315"/>
      <c r="BI6" s="347">
        <v>15</v>
      </c>
      <c r="BJ6" s="315"/>
      <c r="BK6" s="347">
        <v>16</v>
      </c>
      <c r="BL6" s="315"/>
      <c r="BM6" s="347">
        <v>17</v>
      </c>
      <c r="BN6" s="315"/>
      <c r="BO6" s="347">
        <v>18</v>
      </c>
      <c r="BP6" s="315"/>
      <c r="BQ6" s="347">
        <v>19</v>
      </c>
      <c r="BR6" s="315"/>
      <c r="BS6" s="347">
        <v>20</v>
      </c>
      <c r="BT6" s="315"/>
      <c r="BU6" s="271"/>
      <c r="BV6" s="272"/>
      <c r="BW6" s="243"/>
    </row>
    <row r="7" spans="1:75" ht="15.75" customHeight="1" x14ac:dyDescent="0.15">
      <c r="A7" s="28">
        <f>DATE($A$1,$B$1,1)</f>
        <v>44348</v>
      </c>
      <c r="B7" s="29" t="str">
        <f>TEXT(A7,"aaa")</f>
        <v>火</v>
      </c>
      <c r="C7" s="30"/>
      <c r="D7" s="31"/>
      <c r="E7" s="32"/>
      <c r="F7" s="33"/>
      <c r="G7" s="32"/>
      <c r="H7" s="33"/>
      <c r="I7" s="173"/>
      <c r="J7" s="35"/>
      <c r="K7" s="32"/>
      <c r="L7" s="33"/>
      <c r="M7" s="32"/>
      <c r="N7" s="33"/>
      <c r="O7" s="32"/>
      <c r="P7" s="172"/>
      <c r="Q7" s="173"/>
      <c r="R7" s="174"/>
      <c r="S7" s="171"/>
      <c r="T7" s="172"/>
      <c r="U7" s="171"/>
      <c r="V7" s="176"/>
      <c r="W7" s="175"/>
      <c r="X7" s="176"/>
      <c r="Y7" s="258"/>
      <c r="Z7" s="236"/>
      <c r="AA7" s="311"/>
      <c r="AB7" s="196"/>
      <c r="AC7" s="197"/>
      <c r="AD7" s="198"/>
      <c r="AE7" s="197"/>
      <c r="AF7" s="196"/>
      <c r="AG7" s="199"/>
      <c r="AH7" s="200"/>
      <c r="AI7" s="201"/>
      <c r="AJ7" s="196"/>
      <c r="AK7" s="201"/>
      <c r="AL7" s="196"/>
      <c r="AM7" s="201"/>
      <c r="AN7" s="196"/>
      <c r="AO7" s="199"/>
      <c r="AP7" s="200"/>
      <c r="AQ7" s="201"/>
      <c r="AR7" s="196"/>
      <c r="AS7" s="201"/>
      <c r="AT7" s="196"/>
      <c r="AU7" s="201"/>
      <c r="AV7" s="196"/>
      <c r="AW7" s="201"/>
      <c r="AX7" s="311"/>
      <c r="AY7" s="46"/>
      <c r="AZ7" s="196"/>
      <c r="BA7" s="197"/>
      <c r="BB7" s="198"/>
      <c r="BC7" s="197"/>
      <c r="BD7" s="196"/>
      <c r="BE7" s="199"/>
      <c r="BF7" s="200"/>
      <c r="BG7" s="201"/>
      <c r="BH7" s="196"/>
      <c r="BI7" s="201"/>
      <c r="BJ7" s="196"/>
      <c r="BK7" s="201"/>
      <c r="BL7" s="196"/>
      <c r="BM7" s="199"/>
      <c r="BN7" s="200"/>
      <c r="BO7" s="201"/>
      <c r="BP7" s="196"/>
      <c r="BQ7" s="201"/>
      <c r="BR7" s="196"/>
      <c r="BS7" s="201"/>
      <c r="BT7" s="196"/>
      <c r="BU7" s="201"/>
      <c r="BV7" s="53"/>
      <c r="BW7" s="349" t="s">
        <v>66</v>
      </c>
    </row>
    <row r="8" spans="1:75" ht="15.75" customHeight="1" x14ac:dyDescent="0.15">
      <c r="A8" s="28">
        <f>A7+1</f>
        <v>44349</v>
      </c>
      <c r="B8" s="29" t="str">
        <f t="shared" ref="B8:B37" si="0">TEXT(A8,"aaa")</f>
        <v>水</v>
      </c>
      <c r="C8" s="30"/>
      <c r="D8" s="31"/>
      <c r="E8" s="32"/>
      <c r="F8" s="33"/>
      <c r="G8" s="32"/>
      <c r="H8" s="33"/>
      <c r="I8" s="173"/>
      <c r="J8" s="35"/>
      <c r="K8" s="32"/>
      <c r="L8" s="33"/>
      <c r="M8" s="32"/>
      <c r="N8" s="33"/>
      <c r="O8" s="171"/>
      <c r="P8" s="172"/>
      <c r="Q8" s="173"/>
      <c r="R8" s="174"/>
      <c r="S8" s="171"/>
      <c r="T8" s="33"/>
      <c r="U8" s="32"/>
      <c r="V8" s="57"/>
      <c r="W8" s="58"/>
      <c r="X8" s="57"/>
      <c r="Y8" s="258"/>
      <c r="Z8" s="236"/>
      <c r="AA8" s="311"/>
      <c r="AB8" s="196"/>
      <c r="AC8" s="197"/>
      <c r="AD8" s="198"/>
      <c r="AE8" s="197"/>
      <c r="AF8" s="196"/>
      <c r="AG8" s="199"/>
      <c r="AH8" s="200"/>
      <c r="AI8" s="201"/>
      <c r="AJ8" s="196"/>
      <c r="AK8" s="201"/>
      <c r="AL8" s="196"/>
      <c r="AM8" s="201"/>
      <c r="AN8" s="196"/>
      <c r="AO8" s="199"/>
      <c r="AP8" s="200"/>
      <c r="AQ8" s="201"/>
      <c r="AR8" s="196"/>
      <c r="AS8" s="201"/>
      <c r="AT8" s="196"/>
      <c r="AU8" s="201"/>
      <c r="AV8" s="196"/>
      <c r="AW8" s="201"/>
      <c r="AX8" s="311"/>
      <c r="AY8" s="46"/>
      <c r="AZ8" s="54"/>
      <c r="BA8" s="55"/>
      <c r="BB8" s="56"/>
      <c r="BC8" s="55"/>
      <c r="BD8" s="196"/>
      <c r="BE8" s="199"/>
      <c r="BF8" s="103"/>
      <c r="BG8" s="62"/>
      <c r="BH8" s="54"/>
      <c r="BI8" s="62"/>
      <c r="BJ8" s="196"/>
      <c r="BK8" s="201"/>
      <c r="BL8" s="196"/>
      <c r="BM8" s="199"/>
      <c r="BN8" s="200"/>
      <c r="BO8" s="201"/>
      <c r="BP8" s="196"/>
      <c r="BQ8" s="201"/>
      <c r="BR8" s="196"/>
      <c r="BS8" s="201"/>
      <c r="BT8" s="196"/>
      <c r="BU8" s="201"/>
      <c r="BV8" s="53"/>
      <c r="BW8" s="349"/>
    </row>
    <row r="9" spans="1:75" ht="15.75" customHeight="1" x14ac:dyDescent="0.15">
      <c r="A9" s="28">
        <f t="shared" ref="A9:A34" si="1">A8+1</f>
        <v>44350</v>
      </c>
      <c r="B9" s="29" t="str">
        <f t="shared" si="0"/>
        <v>木</v>
      </c>
      <c r="C9" s="30"/>
      <c r="D9" s="31"/>
      <c r="E9" s="32"/>
      <c r="F9" s="33"/>
      <c r="G9" s="32"/>
      <c r="H9" s="172"/>
      <c r="I9" s="173"/>
      <c r="J9" s="174"/>
      <c r="K9" s="171"/>
      <c r="L9" s="172"/>
      <c r="M9" s="171"/>
      <c r="N9" s="172"/>
      <c r="O9" s="171"/>
      <c r="P9" s="172"/>
      <c r="Q9" s="173"/>
      <c r="R9" s="174"/>
      <c r="S9" s="171"/>
      <c r="T9" s="172"/>
      <c r="U9" s="171"/>
      <c r="V9" s="176"/>
      <c r="W9" s="175"/>
      <c r="X9" s="176"/>
      <c r="Y9" s="258"/>
      <c r="Z9" s="236"/>
      <c r="AA9" s="311"/>
      <c r="AB9" s="196"/>
      <c r="AC9" s="197"/>
      <c r="AD9" s="198"/>
      <c r="AE9" s="197"/>
      <c r="AF9" s="196"/>
      <c r="AG9" s="199"/>
      <c r="AH9" s="200"/>
      <c r="AI9" s="201"/>
      <c r="AJ9" s="196"/>
      <c r="AK9" s="201"/>
      <c r="AL9" s="196"/>
      <c r="AM9" s="201"/>
      <c r="AN9" s="196"/>
      <c r="AO9" s="199"/>
      <c r="AP9" s="200"/>
      <c r="AQ9" s="201"/>
      <c r="AR9" s="196"/>
      <c r="AS9" s="201"/>
      <c r="AT9" s="196"/>
      <c r="AU9" s="201"/>
      <c r="AV9" s="196"/>
      <c r="AW9" s="201"/>
      <c r="AX9" s="311"/>
      <c r="AY9" s="46"/>
      <c r="AZ9" s="196"/>
      <c r="BA9" s="197"/>
      <c r="BB9" s="198"/>
      <c r="BC9" s="197"/>
      <c r="BD9" s="196"/>
      <c r="BE9" s="199"/>
      <c r="BF9" s="200"/>
      <c r="BG9" s="201"/>
      <c r="BH9" s="196"/>
      <c r="BI9" s="201"/>
      <c r="BJ9" s="196"/>
      <c r="BK9" s="201"/>
      <c r="BL9" s="196"/>
      <c r="BM9" s="199"/>
      <c r="BN9" s="200"/>
      <c r="BO9" s="201"/>
      <c r="BP9" s="196"/>
      <c r="BQ9" s="201"/>
      <c r="BR9" s="196"/>
      <c r="BS9" s="201"/>
      <c r="BT9" s="196"/>
      <c r="BU9" s="201"/>
      <c r="BV9" s="53"/>
      <c r="BW9" s="349"/>
    </row>
    <row r="10" spans="1:75" ht="15.75" customHeight="1" x14ac:dyDescent="0.15">
      <c r="A10" s="28">
        <f t="shared" si="1"/>
        <v>44351</v>
      </c>
      <c r="B10" s="29" t="str">
        <f t="shared" si="0"/>
        <v>金</v>
      </c>
      <c r="C10" s="30"/>
      <c r="D10" s="31"/>
      <c r="E10" s="32"/>
      <c r="F10" s="33"/>
      <c r="G10" s="32"/>
      <c r="H10" s="172"/>
      <c r="I10" s="173"/>
      <c r="J10" s="174"/>
      <c r="K10" s="171"/>
      <c r="L10" s="172"/>
      <c r="M10" s="171"/>
      <c r="N10" s="172"/>
      <c r="O10" s="171"/>
      <c r="P10" s="172"/>
      <c r="Q10" s="173"/>
      <c r="R10" s="174"/>
      <c r="S10" s="171"/>
      <c r="T10" s="172"/>
      <c r="U10" s="171"/>
      <c r="V10" s="57"/>
      <c r="W10" s="58"/>
      <c r="X10" s="57"/>
      <c r="Y10" s="59"/>
      <c r="Z10" s="236"/>
      <c r="AA10" s="311"/>
      <c r="AB10" s="196"/>
      <c r="AC10" s="197"/>
      <c r="AD10" s="198"/>
      <c r="AE10" s="197"/>
      <c r="AF10" s="196"/>
      <c r="AG10" s="199"/>
      <c r="AH10" s="200"/>
      <c r="AI10" s="201"/>
      <c r="AJ10" s="196"/>
      <c r="AK10" s="201"/>
      <c r="AL10" s="196"/>
      <c r="AM10" s="201"/>
      <c r="AN10" s="196"/>
      <c r="AO10" s="199"/>
      <c r="AP10" s="200"/>
      <c r="AQ10" s="201"/>
      <c r="AR10" s="196"/>
      <c r="AS10" s="201"/>
      <c r="AT10" s="196"/>
      <c r="AU10" s="201"/>
      <c r="AV10" s="196"/>
      <c r="AW10" s="201"/>
      <c r="AX10" s="311"/>
      <c r="AY10" s="46"/>
      <c r="AZ10" s="196"/>
      <c r="BA10" s="197"/>
      <c r="BB10" s="198"/>
      <c r="BC10" s="197"/>
      <c r="BD10" s="196"/>
      <c r="BE10" s="199"/>
      <c r="BF10" s="200"/>
      <c r="BG10" s="201"/>
      <c r="BH10" s="196"/>
      <c r="BI10" s="201"/>
      <c r="BJ10" s="196"/>
      <c r="BK10" s="201"/>
      <c r="BL10" s="196"/>
      <c r="BM10" s="199"/>
      <c r="BN10" s="200"/>
      <c r="BO10" s="201"/>
      <c r="BP10" s="196"/>
      <c r="BQ10" s="201"/>
      <c r="BR10" s="196"/>
      <c r="BS10" s="201"/>
      <c r="BT10" s="196"/>
      <c r="BU10" s="201"/>
      <c r="BV10" s="53"/>
      <c r="BW10" s="349"/>
    </row>
    <row r="11" spans="1:75" ht="15.75" customHeight="1" x14ac:dyDescent="0.15">
      <c r="A11" s="28">
        <f t="shared" si="1"/>
        <v>44352</v>
      </c>
      <c r="B11" s="29" t="str">
        <f t="shared" si="0"/>
        <v>土</v>
      </c>
      <c r="C11" s="30"/>
      <c r="D11" s="170"/>
      <c r="E11" s="171"/>
      <c r="F11" s="172"/>
      <c r="G11" s="171"/>
      <c r="H11" s="172"/>
      <c r="I11" s="173"/>
      <c r="J11" s="174"/>
      <c r="K11" s="171"/>
      <c r="L11" s="172"/>
      <c r="M11" s="171"/>
      <c r="N11" s="172"/>
      <c r="O11" s="171"/>
      <c r="P11" s="172"/>
      <c r="Q11" s="173"/>
      <c r="R11" s="174"/>
      <c r="S11" s="171"/>
      <c r="T11" s="36"/>
      <c r="U11" s="39"/>
      <c r="V11" s="40"/>
      <c r="W11" s="41"/>
      <c r="X11" s="40"/>
      <c r="Y11" s="42"/>
      <c r="Z11" s="236"/>
      <c r="AA11" s="311"/>
      <c r="AB11" s="196"/>
      <c r="AC11" s="197"/>
      <c r="AD11" s="198"/>
      <c r="AE11" s="197"/>
      <c r="AF11" s="196"/>
      <c r="AG11" s="199"/>
      <c r="AH11" s="200"/>
      <c r="AI11" s="201"/>
      <c r="AJ11" s="196"/>
      <c r="AK11" s="201"/>
      <c r="AL11" s="196"/>
      <c r="AM11" s="201"/>
      <c r="AN11" s="196"/>
      <c r="AO11" s="199"/>
      <c r="AP11" s="200"/>
      <c r="AQ11" s="201"/>
      <c r="AR11" s="196"/>
      <c r="AS11" s="201"/>
      <c r="AT11" s="54"/>
      <c r="AU11" s="62"/>
      <c r="AV11" s="54"/>
      <c r="AW11" s="62"/>
      <c r="AX11" s="311"/>
      <c r="AY11" s="46"/>
      <c r="AZ11" s="196"/>
      <c r="BA11" s="197"/>
      <c r="BB11" s="198"/>
      <c r="BC11" s="197"/>
      <c r="BD11" s="196"/>
      <c r="BE11" s="199"/>
      <c r="BF11" s="200"/>
      <c r="BG11" s="201"/>
      <c r="BH11" s="196"/>
      <c r="BI11" s="201"/>
      <c r="BJ11" s="196"/>
      <c r="BK11" s="201"/>
      <c r="BL11" s="196"/>
      <c r="BM11" s="199"/>
      <c r="BN11" s="200"/>
      <c r="BO11" s="201"/>
      <c r="BP11" s="196"/>
      <c r="BQ11" s="201"/>
      <c r="BR11" s="196"/>
      <c r="BS11" s="201"/>
      <c r="BT11" s="196"/>
      <c r="BU11" s="201"/>
      <c r="BV11" s="53"/>
      <c r="BW11" s="349"/>
    </row>
    <row r="12" spans="1:75" ht="15.75" customHeight="1" x14ac:dyDescent="0.15">
      <c r="A12" s="28">
        <f t="shared" si="1"/>
        <v>44353</v>
      </c>
      <c r="B12" s="29" t="str">
        <f t="shared" si="0"/>
        <v>日</v>
      </c>
      <c r="C12" s="30"/>
      <c r="D12" s="170"/>
      <c r="E12" s="171"/>
      <c r="F12" s="172"/>
      <c r="G12" s="171"/>
      <c r="H12" s="172"/>
      <c r="I12" s="173"/>
      <c r="J12" s="174"/>
      <c r="K12" s="171"/>
      <c r="L12" s="172"/>
      <c r="M12" s="171"/>
      <c r="N12" s="172"/>
      <c r="O12" s="171"/>
      <c r="P12" s="172"/>
      <c r="Q12" s="173"/>
      <c r="R12" s="174"/>
      <c r="S12" s="171"/>
      <c r="T12" s="172"/>
      <c r="U12" s="171"/>
      <c r="V12" s="176"/>
      <c r="W12" s="175"/>
      <c r="X12" s="176"/>
      <c r="Y12" s="258"/>
      <c r="Z12" s="236"/>
      <c r="AA12" s="311"/>
      <c r="AB12" s="196"/>
      <c r="AC12" s="197"/>
      <c r="AD12" s="198"/>
      <c r="AE12" s="197"/>
      <c r="AF12" s="196"/>
      <c r="AG12" s="199"/>
      <c r="AH12" s="200"/>
      <c r="AI12" s="201"/>
      <c r="AJ12" s="196"/>
      <c r="AK12" s="201"/>
      <c r="AL12" s="196"/>
      <c r="AM12" s="201"/>
      <c r="AN12" s="54"/>
      <c r="AO12" s="60"/>
      <c r="AP12" s="103"/>
      <c r="AQ12" s="62"/>
      <c r="AR12" s="54"/>
      <c r="AS12" s="62"/>
      <c r="AT12" s="54"/>
      <c r="AU12" s="62"/>
      <c r="AV12" s="54"/>
      <c r="AW12" s="62"/>
      <c r="AX12" s="311"/>
      <c r="AY12" s="46"/>
      <c r="AZ12" s="196"/>
      <c r="BA12" s="197"/>
      <c r="BB12" s="198"/>
      <c r="BC12" s="197"/>
      <c r="BD12" s="196"/>
      <c r="BE12" s="199"/>
      <c r="BF12" s="200"/>
      <c r="BG12" s="201"/>
      <c r="BH12" s="196"/>
      <c r="BI12" s="201"/>
      <c r="BJ12" s="196"/>
      <c r="BK12" s="201"/>
      <c r="BL12" s="196"/>
      <c r="BM12" s="199"/>
      <c r="BN12" s="200"/>
      <c r="BO12" s="201"/>
      <c r="BP12" s="196"/>
      <c r="BQ12" s="201"/>
      <c r="BR12" s="196"/>
      <c r="BS12" s="201"/>
      <c r="BT12" s="196"/>
      <c r="BU12" s="201"/>
      <c r="BV12" s="53"/>
      <c r="BW12" s="349"/>
    </row>
    <row r="13" spans="1:75" ht="15.75" customHeight="1" x14ac:dyDescent="0.15">
      <c r="A13" s="28">
        <f t="shared" si="1"/>
        <v>44354</v>
      </c>
      <c r="B13" s="29" t="str">
        <f t="shared" si="0"/>
        <v>月</v>
      </c>
      <c r="C13" s="30"/>
      <c r="D13" s="170"/>
      <c r="E13" s="171"/>
      <c r="F13" s="172"/>
      <c r="G13" s="171"/>
      <c r="H13" s="172"/>
      <c r="I13" s="173"/>
      <c r="J13" s="174"/>
      <c r="K13" s="171"/>
      <c r="L13" s="172"/>
      <c r="M13" s="171"/>
      <c r="N13" s="172"/>
      <c r="O13" s="171"/>
      <c r="P13" s="172"/>
      <c r="Q13" s="34"/>
      <c r="R13" s="35"/>
      <c r="S13" s="32"/>
      <c r="T13" s="33"/>
      <c r="U13" s="171"/>
      <c r="W13" s="175"/>
      <c r="X13" s="176"/>
      <c r="Y13" s="258"/>
      <c r="Z13" s="236"/>
      <c r="AA13" s="311"/>
      <c r="AB13" s="196"/>
      <c r="AC13" s="197"/>
      <c r="AD13" s="198"/>
      <c r="AE13" s="197"/>
      <c r="AF13" s="196"/>
      <c r="AG13" s="199"/>
      <c r="AH13" s="200"/>
      <c r="AI13" s="201"/>
      <c r="AJ13" s="196"/>
      <c r="AK13" s="201"/>
      <c r="AL13" s="196"/>
      <c r="AM13" s="201"/>
      <c r="AN13" s="196"/>
      <c r="AO13" s="199"/>
      <c r="AP13" s="200"/>
      <c r="AQ13" s="201"/>
      <c r="AR13" s="196"/>
      <c r="AS13" s="201"/>
      <c r="AT13" s="196"/>
      <c r="AU13" s="201"/>
      <c r="AV13" s="196"/>
      <c r="AW13" s="201"/>
      <c r="AX13" s="311"/>
      <c r="AY13" s="46"/>
      <c r="AZ13" s="196"/>
      <c r="BA13" s="197"/>
      <c r="BB13" s="198"/>
      <c r="BC13" s="197"/>
      <c r="BD13" s="196"/>
      <c r="BE13" s="199"/>
      <c r="BF13" s="200"/>
      <c r="BG13" s="201"/>
      <c r="BH13" s="196"/>
      <c r="BI13" s="201"/>
      <c r="BJ13" s="54"/>
      <c r="BK13" s="62"/>
      <c r="BL13" s="54"/>
      <c r="BM13" s="60"/>
      <c r="BN13" s="200"/>
      <c r="BO13" s="201"/>
      <c r="BP13" s="196"/>
      <c r="BQ13" s="201"/>
      <c r="BR13" s="196"/>
      <c r="BS13" s="201"/>
      <c r="BT13" s="196"/>
      <c r="BU13" s="201"/>
      <c r="BV13" s="53"/>
      <c r="BW13" s="349"/>
    </row>
    <row r="14" spans="1:75" ht="15.75" customHeight="1" x14ac:dyDescent="0.15">
      <c r="A14" s="28">
        <f t="shared" si="1"/>
        <v>44355</v>
      </c>
      <c r="B14" s="29" t="str">
        <f t="shared" si="0"/>
        <v>火</v>
      </c>
      <c r="C14" s="30"/>
      <c r="D14" s="31"/>
      <c r="E14" s="32"/>
      <c r="F14" s="33"/>
      <c r="G14" s="32"/>
      <c r="H14" s="172"/>
      <c r="I14" s="173"/>
      <c r="J14" s="174"/>
      <c r="K14" s="171"/>
      <c r="L14" s="172"/>
      <c r="M14" s="171"/>
      <c r="N14" s="172"/>
      <c r="O14" s="171"/>
      <c r="P14" s="172"/>
      <c r="Q14" s="173"/>
      <c r="R14" s="174"/>
      <c r="S14" s="171"/>
      <c r="T14" s="172"/>
      <c r="U14" s="171"/>
      <c r="V14" s="176"/>
      <c r="W14" s="175"/>
      <c r="X14" s="176"/>
      <c r="Y14" s="258"/>
      <c r="Z14" s="236"/>
      <c r="AA14" s="311"/>
      <c r="AB14" s="196"/>
      <c r="AC14" s="197"/>
      <c r="AD14" s="198"/>
      <c r="AE14" s="197"/>
      <c r="AF14" s="196"/>
      <c r="AG14" s="199"/>
      <c r="AH14" s="200"/>
      <c r="AI14" s="201"/>
      <c r="AJ14" s="196"/>
      <c r="AK14" s="201"/>
      <c r="AL14" s="196"/>
      <c r="AM14" s="52"/>
      <c r="AN14" s="196"/>
      <c r="AO14" s="199"/>
      <c r="AP14" s="200"/>
      <c r="AQ14" s="201"/>
      <c r="AR14" s="196"/>
      <c r="AS14" s="201"/>
      <c r="AT14" s="196"/>
      <c r="AU14" s="201"/>
      <c r="AV14" s="196"/>
      <c r="AW14" s="201"/>
      <c r="AX14" s="311"/>
      <c r="AY14" s="46"/>
      <c r="AZ14" s="196"/>
      <c r="BA14" s="197"/>
      <c r="BB14" s="198"/>
      <c r="BC14" s="197"/>
      <c r="BD14" s="196"/>
      <c r="BE14" s="199"/>
      <c r="BF14" s="200"/>
      <c r="BG14" s="201"/>
      <c r="BH14" s="196"/>
      <c r="BI14" s="201"/>
      <c r="BJ14" s="196"/>
      <c r="BK14" s="201"/>
      <c r="BL14" s="196"/>
      <c r="BM14" s="199"/>
      <c r="BN14" s="200"/>
      <c r="BO14" s="201"/>
      <c r="BP14" s="196"/>
      <c r="BQ14" s="201"/>
      <c r="BR14" s="196"/>
      <c r="BS14" s="201"/>
      <c r="BT14" s="196"/>
      <c r="BU14" s="201"/>
      <c r="BV14" s="53"/>
      <c r="BW14" s="349"/>
    </row>
    <row r="15" spans="1:75" ht="15.75" customHeight="1" x14ac:dyDescent="0.15">
      <c r="A15" s="28">
        <f t="shared" si="1"/>
        <v>44356</v>
      </c>
      <c r="B15" s="29" t="str">
        <f t="shared" si="0"/>
        <v>水</v>
      </c>
      <c r="C15" s="30"/>
      <c r="D15" s="31"/>
      <c r="E15" s="32"/>
      <c r="F15" s="33"/>
      <c r="G15" s="32"/>
      <c r="H15" s="33"/>
      <c r="I15" s="34"/>
      <c r="J15" s="35"/>
      <c r="K15" s="32"/>
      <c r="L15" s="33"/>
      <c r="M15" s="32"/>
      <c r="N15" s="33"/>
      <c r="O15" s="32"/>
      <c r="P15" s="33"/>
      <c r="Q15" s="34"/>
      <c r="R15" s="35"/>
      <c r="S15" s="171"/>
      <c r="T15" s="57"/>
      <c r="U15" s="32"/>
      <c r="V15" s="57"/>
      <c r="W15" s="58"/>
      <c r="X15" s="57"/>
      <c r="Y15" s="258"/>
      <c r="Z15" s="236"/>
      <c r="AA15" s="311"/>
      <c r="AB15" s="196"/>
      <c r="AC15" s="197"/>
      <c r="AD15" s="198"/>
      <c r="AE15" s="197"/>
      <c r="AF15" s="196"/>
      <c r="AG15" s="199"/>
      <c r="AH15" s="103"/>
      <c r="AI15" s="62"/>
      <c r="AJ15" s="54"/>
      <c r="AK15" s="62"/>
      <c r="AL15" s="196"/>
      <c r="AM15" s="201"/>
      <c r="AN15" s="196"/>
      <c r="AO15" s="199"/>
      <c r="AP15" s="200"/>
      <c r="AQ15" s="201"/>
      <c r="AR15" s="196"/>
      <c r="AS15" s="201"/>
      <c r="AT15" s="196"/>
      <c r="AU15" s="201"/>
      <c r="AV15" s="196"/>
      <c r="AW15" s="201"/>
      <c r="AX15" s="311"/>
      <c r="AY15" s="46"/>
      <c r="AZ15" s="47"/>
      <c r="BA15" s="48"/>
      <c r="BB15" s="49"/>
      <c r="BC15" s="48"/>
      <c r="BD15" s="196"/>
      <c r="BE15" s="60"/>
      <c r="BF15" s="103"/>
      <c r="BG15" s="62"/>
      <c r="BH15" s="54"/>
      <c r="BI15" s="62"/>
      <c r="BJ15" s="54"/>
      <c r="BK15" s="62"/>
      <c r="BL15" s="54"/>
      <c r="BM15" s="60"/>
      <c r="BN15" s="200"/>
      <c r="BO15" s="201"/>
      <c r="BP15" s="196"/>
      <c r="BQ15" s="201"/>
      <c r="BR15" s="196"/>
      <c r="BS15" s="201"/>
      <c r="BT15" s="196"/>
      <c r="BU15" s="201"/>
      <c r="BV15" s="53"/>
      <c r="BW15" s="349"/>
    </row>
    <row r="16" spans="1:75" ht="15.75" customHeight="1" thickBot="1" x14ac:dyDescent="0.2">
      <c r="A16" s="28">
        <f t="shared" si="1"/>
        <v>44357</v>
      </c>
      <c r="B16" s="29" t="str">
        <f t="shared" si="0"/>
        <v>木</v>
      </c>
      <c r="C16" s="64"/>
      <c r="D16" s="65"/>
      <c r="E16" s="66"/>
      <c r="F16" s="67"/>
      <c r="G16" s="66"/>
      <c r="H16" s="179"/>
      <c r="I16" s="180"/>
      <c r="J16" s="106"/>
      <c r="K16" s="66"/>
      <c r="L16" s="67"/>
      <c r="M16" s="66"/>
      <c r="N16" s="67"/>
      <c r="O16" s="66"/>
      <c r="P16" s="179"/>
      <c r="Q16" s="180"/>
      <c r="R16" s="181"/>
      <c r="S16" s="71"/>
      <c r="T16" s="68"/>
      <c r="U16" s="71"/>
      <c r="V16" s="72"/>
      <c r="W16" s="73"/>
      <c r="X16" s="72"/>
      <c r="Y16" s="74"/>
      <c r="Z16" s="236"/>
      <c r="AA16" s="311"/>
      <c r="AB16" s="156"/>
      <c r="AC16" s="194"/>
      <c r="AD16" s="195"/>
      <c r="AE16" s="194"/>
      <c r="AF16" s="156"/>
      <c r="AG16" s="206"/>
      <c r="AH16" s="207"/>
      <c r="AI16" s="208"/>
      <c r="AJ16" s="203"/>
      <c r="AK16" s="208"/>
      <c r="AL16" s="203"/>
      <c r="AM16" s="208"/>
      <c r="AN16" s="203"/>
      <c r="AO16" s="206"/>
      <c r="AP16" s="207"/>
      <c r="AQ16" s="208"/>
      <c r="AR16" s="203"/>
      <c r="AS16" s="208"/>
      <c r="AT16" s="203"/>
      <c r="AU16" s="208"/>
      <c r="AV16" s="203"/>
      <c r="AW16" s="208"/>
      <c r="AX16" s="311"/>
      <c r="AY16" s="46"/>
      <c r="AZ16" s="156"/>
      <c r="BA16" s="194"/>
      <c r="BB16" s="195"/>
      <c r="BC16" s="194"/>
      <c r="BD16" s="203"/>
      <c r="BE16" s="206"/>
      <c r="BF16" s="207"/>
      <c r="BG16" s="208"/>
      <c r="BH16" s="156"/>
      <c r="BI16" s="157"/>
      <c r="BJ16" s="156"/>
      <c r="BK16" s="157"/>
      <c r="BL16" s="203"/>
      <c r="BM16" s="206"/>
      <c r="BN16" s="207"/>
      <c r="BO16" s="208"/>
      <c r="BP16" s="203"/>
      <c r="BQ16" s="208"/>
      <c r="BR16" s="203"/>
      <c r="BS16" s="208"/>
      <c r="BT16" s="203"/>
      <c r="BU16" s="208"/>
      <c r="BV16" s="85"/>
      <c r="BW16" s="349"/>
    </row>
    <row r="17" spans="1:81" ht="15.75" customHeight="1" thickTop="1" x14ac:dyDescent="0.15">
      <c r="A17" s="28">
        <f t="shared" si="1"/>
        <v>44358</v>
      </c>
      <c r="B17" s="29" t="str">
        <f t="shared" si="0"/>
        <v>金</v>
      </c>
      <c r="C17" s="30"/>
      <c r="D17" s="154"/>
      <c r="E17" s="91"/>
      <c r="F17" s="92"/>
      <c r="G17" s="91"/>
      <c r="H17" s="92"/>
      <c r="I17" s="153"/>
      <c r="J17" s="90"/>
      <c r="K17" s="91"/>
      <c r="L17" s="92"/>
      <c r="M17" s="91"/>
      <c r="N17" s="92"/>
      <c r="O17" s="91"/>
      <c r="P17" s="92"/>
      <c r="Q17" s="153"/>
      <c r="R17" s="90"/>
      <c r="S17" s="91"/>
      <c r="T17" s="92"/>
      <c r="U17" s="91"/>
      <c r="V17" s="160"/>
      <c r="W17" s="161"/>
      <c r="X17" s="160"/>
      <c r="Y17" s="193"/>
      <c r="Z17" s="236"/>
      <c r="AA17" s="311"/>
      <c r="AB17" s="209"/>
      <c r="AC17" s="283"/>
      <c r="AD17" s="284"/>
      <c r="AE17" s="283"/>
      <c r="AF17" s="209"/>
      <c r="AG17" s="210"/>
      <c r="AH17" s="211"/>
      <c r="AI17" s="212"/>
      <c r="AJ17" s="209"/>
      <c r="AK17" s="212"/>
      <c r="AL17" s="209"/>
      <c r="AM17" s="212"/>
      <c r="AN17" s="209"/>
      <c r="AO17" s="210"/>
      <c r="AP17" s="211"/>
      <c r="AQ17" s="212"/>
      <c r="AR17" s="209"/>
      <c r="AS17" s="212"/>
      <c r="AT17" s="209"/>
      <c r="AU17" s="212"/>
      <c r="AV17" s="209"/>
      <c r="AW17" s="212"/>
      <c r="AX17" s="311"/>
      <c r="AY17" s="46"/>
      <c r="AZ17" s="162"/>
      <c r="BA17" s="163"/>
      <c r="BB17" s="164"/>
      <c r="BC17" s="163"/>
      <c r="BD17" s="162"/>
      <c r="BE17" s="165"/>
      <c r="BF17" s="166"/>
      <c r="BG17" s="167"/>
      <c r="BH17" s="162"/>
      <c r="BI17" s="167"/>
      <c r="BJ17" s="162"/>
      <c r="BK17" s="167"/>
      <c r="BL17" s="162"/>
      <c r="BM17" s="165"/>
      <c r="BN17" s="166"/>
      <c r="BO17" s="167"/>
      <c r="BP17" s="162"/>
      <c r="BQ17" s="167"/>
      <c r="BR17" s="162"/>
      <c r="BS17" s="167"/>
      <c r="BT17" s="162"/>
      <c r="BU17" s="167"/>
      <c r="BV17" s="53"/>
      <c r="BW17" s="349"/>
    </row>
    <row r="18" spans="1:81" ht="15.75" customHeight="1" x14ac:dyDescent="0.15">
      <c r="A18" s="28">
        <f t="shared" si="1"/>
        <v>44359</v>
      </c>
      <c r="B18" s="29" t="str">
        <f t="shared" si="0"/>
        <v>土</v>
      </c>
      <c r="C18" s="30"/>
      <c r="D18" s="31"/>
      <c r="E18" s="32"/>
      <c r="F18" s="33"/>
      <c r="G18" s="32"/>
      <c r="H18" s="33"/>
      <c r="I18" s="34"/>
      <c r="J18" s="35"/>
      <c r="K18" s="32"/>
      <c r="L18" s="33"/>
      <c r="M18" s="32"/>
      <c r="N18" s="33"/>
      <c r="O18" s="32"/>
      <c r="P18" s="33"/>
      <c r="Q18" s="34"/>
      <c r="R18" s="35"/>
      <c r="S18" s="32"/>
      <c r="T18" s="33"/>
      <c r="U18" s="32"/>
      <c r="V18" s="57"/>
      <c r="W18" s="58"/>
      <c r="X18" s="57"/>
      <c r="Y18" s="59"/>
      <c r="Z18" s="236"/>
      <c r="AA18" s="311"/>
      <c r="AB18" s="196"/>
      <c r="AC18" s="197"/>
      <c r="AD18" s="198"/>
      <c r="AE18" s="197"/>
      <c r="AF18" s="196"/>
      <c r="AG18" s="199"/>
      <c r="AH18" s="200"/>
      <c r="AI18" s="201"/>
      <c r="AJ18" s="196"/>
      <c r="AK18" s="201"/>
      <c r="AL18" s="196"/>
      <c r="AM18" s="201"/>
      <c r="AN18" s="54"/>
      <c r="AO18" s="60"/>
      <c r="AP18" s="103"/>
      <c r="AQ18" s="62"/>
      <c r="AR18" s="54"/>
      <c r="AS18" s="62"/>
      <c r="AT18" s="54"/>
      <c r="AU18" s="62"/>
      <c r="AV18" s="54"/>
      <c r="AW18" s="62"/>
      <c r="AX18" s="311"/>
      <c r="AY18" s="46"/>
      <c r="AZ18" s="54"/>
      <c r="BA18" s="55"/>
      <c r="BB18" s="56"/>
      <c r="BC18" s="55"/>
      <c r="BD18" s="54"/>
      <c r="BE18" s="60"/>
      <c r="BF18" s="103"/>
      <c r="BG18" s="62"/>
      <c r="BH18" s="54"/>
      <c r="BI18" s="62"/>
      <c r="BJ18" s="54"/>
      <c r="BK18" s="62"/>
      <c r="BL18" s="54"/>
      <c r="BM18" s="60"/>
      <c r="BN18" s="103"/>
      <c r="BO18" s="62"/>
      <c r="BP18" s="54"/>
      <c r="BQ18" s="62"/>
      <c r="BR18" s="54"/>
      <c r="BS18" s="62"/>
      <c r="BT18" s="54"/>
      <c r="BU18" s="62"/>
      <c r="BV18" s="53"/>
      <c r="BW18" s="349"/>
    </row>
    <row r="19" spans="1:81" ht="15.75" customHeight="1" x14ac:dyDescent="0.15">
      <c r="A19" s="28">
        <f t="shared" si="1"/>
        <v>44360</v>
      </c>
      <c r="B19" s="29" t="str">
        <f t="shared" si="0"/>
        <v>日</v>
      </c>
      <c r="C19" s="30"/>
      <c r="D19" s="31"/>
      <c r="E19" s="32"/>
      <c r="F19" s="33"/>
      <c r="G19" s="32"/>
      <c r="H19" s="33"/>
      <c r="I19" s="34"/>
      <c r="J19" s="35"/>
      <c r="K19" s="32"/>
      <c r="L19" s="33"/>
      <c r="M19" s="32"/>
      <c r="N19" s="33"/>
      <c r="O19" s="32"/>
      <c r="P19" s="33"/>
      <c r="Q19" s="34"/>
      <c r="R19" s="35"/>
      <c r="S19" s="32"/>
      <c r="T19" s="33"/>
      <c r="U19" s="32"/>
      <c r="V19" s="176"/>
      <c r="W19" s="175"/>
      <c r="X19" s="176"/>
      <c r="Y19" s="258"/>
      <c r="Z19" s="236"/>
      <c r="AA19" s="311"/>
      <c r="AB19" s="196"/>
      <c r="AC19" s="197"/>
      <c r="AD19" s="198"/>
      <c r="AE19" s="197"/>
      <c r="AF19" s="196"/>
      <c r="AG19" s="199"/>
      <c r="AH19" s="200"/>
      <c r="AI19" s="201"/>
      <c r="AJ19" s="196"/>
      <c r="AK19" s="201"/>
      <c r="AL19" s="196"/>
      <c r="AM19" s="201"/>
      <c r="AN19" s="196"/>
      <c r="AO19" s="199"/>
      <c r="AP19" s="200"/>
      <c r="AQ19" s="201"/>
      <c r="AR19" s="196"/>
      <c r="AS19" s="201"/>
      <c r="AT19" s="196"/>
      <c r="AU19" s="201"/>
      <c r="AV19" s="196"/>
      <c r="AW19" s="201"/>
      <c r="AX19" s="311"/>
      <c r="AY19" s="46"/>
      <c r="AZ19" s="54"/>
      <c r="BA19" s="55"/>
      <c r="BB19" s="56"/>
      <c r="BC19" s="55"/>
      <c r="BD19" s="54"/>
      <c r="BE19" s="60"/>
      <c r="BF19" s="103"/>
      <c r="BG19" s="62"/>
      <c r="BH19" s="54"/>
      <c r="BI19" s="62"/>
      <c r="BJ19" s="54"/>
      <c r="BK19" s="62"/>
      <c r="BL19" s="54"/>
      <c r="BM19" s="60"/>
      <c r="BN19" s="51"/>
      <c r="BO19" s="52"/>
      <c r="BP19" s="47"/>
      <c r="BQ19" s="52"/>
      <c r="BR19" s="47"/>
      <c r="BS19" s="52"/>
      <c r="BT19" s="54"/>
      <c r="BU19" s="62"/>
      <c r="BV19" s="53"/>
      <c r="BW19" s="349"/>
    </row>
    <row r="20" spans="1:81" ht="15.75" customHeight="1" x14ac:dyDescent="0.15">
      <c r="A20" s="28">
        <f t="shared" si="1"/>
        <v>44361</v>
      </c>
      <c r="B20" s="29" t="str">
        <f t="shared" si="0"/>
        <v>月</v>
      </c>
      <c r="C20" s="30"/>
      <c r="D20" s="31"/>
      <c r="E20" s="32"/>
      <c r="F20" s="33"/>
      <c r="G20" s="32"/>
      <c r="H20" s="33"/>
      <c r="I20" s="173"/>
      <c r="J20" s="174"/>
      <c r="K20" s="171"/>
      <c r="L20" s="33"/>
      <c r="M20" s="32"/>
      <c r="N20" s="33"/>
      <c r="O20" s="32"/>
      <c r="P20" s="33"/>
      <c r="Q20" s="34"/>
      <c r="R20" s="35"/>
      <c r="S20" s="32"/>
      <c r="T20" s="33"/>
      <c r="U20" s="32"/>
      <c r="V20" s="57"/>
      <c r="W20" s="58"/>
      <c r="X20" s="57"/>
      <c r="Y20" s="59"/>
      <c r="Z20" s="236"/>
      <c r="AA20" s="311"/>
      <c r="AB20" s="196"/>
      <c r="AC20" s="197"/>
      <c r="AD20" s="198"/>
      <c r="AE20" s="197"/>
      <c r="AF20" s="196"/>
      <c r="AG20" s="199"/>
      <c r="AH20" s="103"/>
      <c r="AI20" s="62"/>
      <c r="AJ20" s="54"/>
      <c r="AK20" s="62"/>
      <c r="AL20" s="54"/>
      <c r="AM20" s="62"/>
      <c r="AN20" s="54"/>
      <c r="AO20" s="60"/>
      <c r="AP20" s="103"/>
      <c r="AQ20" s="62"/>
      <c r="AR20" s="54"/>
      <c r="AS20" s="62"/>
      <c r="AT20" s="54"/>
      <c r="AU20" s="62"/>
      <c r="AV20" s="54"/>
      <c r="AW20" s="62"/>
      <c r="AX20" s="311"/>
      <c r="AY20" s="46"/>
      <c r="AZ20" s="196"/>
      <c r="BA20" s="197"/>
      <c r="BB20" s="198"/>
      <c r="BC20" s="197"/>
      <c r="BD20" s="196"/>
      <c r="BE20" s="199"/>
      <c r="BF20" s="200"/>
      <c r="BG20" s="201"/>
      <c r="BH20" s="196"/>
      <c r="BI20" s="201"/>
      <c r="BJ20" s="196"/>
      <c r="BK20" s="201"/>
      <c r="BL20" s="196"/>
      <c r="BM20" s="199"/>
      <c r="BN20" s="200"/>
      <c r="BO20" s="201"/>
      <c r="BP20" s="196"/>
      <c r="BQ20" s="201"/>
      <c r="BR20" s="196"/>
      <c r="BS20" s="201"/>
      <c r="BT20" s="196"/>
      <c r="BU20" s="201"/>
      <c r="BV20" s="53"/>
      <c r="BW20" s="349"/>
    </row>
    <row r="21" spans="1:81" ht="15.75" customHeight="1" x14ac:dyDescent="0.15">
      <c r="A21" s="28">
        <f t="shared" si="1"/>
        <v>44362</v>
      </c>
      <c r="B21" s="29" t="str">
        <f t="shared" si="0"/>
        <v>火</v>
      </c>
      <c r="C21" s="30"/>
      <c r="D21" s="31"/>
      <c r="E21" s="32"/>
      <c r="F21" s="33"/>
      <c r="G21" s="32"/>
      <c r="H21" s="33"/>
      <c r="I21" s="34"/>
      <c r="J21" s="35"/>
      <c r="K21" s="32"/>
      <c r="L21" s="33"/>
      <c r="M21" s="32"/>
      <c r="N21" s="33"/>
      <c r="O21" s="32"/>
      <c r="P21" s="33"/>
      <c r="Q21" s="34"/>
      <c r="R21" s="174"/>
      <c r="S21" s="171"/>
      <c r="T21" s="172"/>
      <c r="U21" s="171"/>
      <c r="V21" s="176"/>
      <c r="W21" s="175"/>
      <c r="X21" s="176"/>
      <c r="Y21" s="258"/>
      <c r="Z21" s="236"/>
      <c r="AA21" s="311"/>
      <c r="AB21" s="54"/>
      <c r="AC21" s="55"/>
      <c r="AD21" s="56"/>
      <c r="AE21" s="55"/>
      <c r="AF21" s="54"/>
      <c r="AG21" s="60"/>
      <c r="AH21" s="103"/>
      <c r="AI21" s="62"/>
      <c r="AJ21" s="54"/>
      <c r="AK21" s="62"/>
      <c r="AL21" s="54"/>
      <c r="AM21" s="62"/>
      <c r="AN21" s="54"/>
      <c r="AO21" s="60"/>
      <c r="AP21" s="103"/>
      <c r="AQ21" s="201"/>
      <c r="AR21" s="196"/>
      <c r="AS21" s="201"/>
      <c r="AT21" s="196"/>
      <c r="AU21" s="201"/>
      <c r="AV21" s="196"/>
      <c r="AW21" s="201"/>
      <c r="AX21" s="311"/>
      <c r="AY21" s="46"/>
      <c r="AZ21" s="54"/>
      <c r="BA21" s="55"/>
      <c r="BB21" s="56"/>
      <c r="BC21" s="55"/>
      <c r="BD21" s="54"/>
      <c r="BE21" s="60"/>
      <c r="BF21" s="103"/>
      <c r="BG21" s="62"/>
      <c r="BH21" s="54"/>
      <c r="BI21" s="62"/>
      <c r="BJ21" s="54"/>
      <c r="BK21" s="62"/>
      <c r="BL21" s="54"/>
      <c r="BM21" s="60"/>
      <c r="BN21" s="200"/>
      <c r="BO21" s="201"/>
      <c r="BP21" s="196"/>
      <c r="BQ21" s="201"/>
      <c r="BR21" s="196"/>
      <c r="BS21" s="201"/>
      <c r="BT21" s="196"/>
      <c r="BU21" s="201"/>
      <c r="BV21" s="53"/>
      <c r="BW21" s="349"/>
    </row>
    <row r="22" spans="1:81" ht="15.75" customHeight="1" x14ac:dyDescent="0.15">
      <c r="A22" s="28">
        <f t="shared" si="1"/>
        <v>44363</v>
      </c>
      <c r="B22" s="29" t="str">
        <f t="shared" si="0"/>
        <v>水</v>
      </c>
      <c r="C22" s="291"/>
      <c r="D22" s="31"/>
      <c r="E22" s="32"/>
      <c r="F22" s="33"/>
      <c r="G22" s="32"/>
      <c r="H22" s="33"/>
      <c r="I22" s="173"/>
      <c r="J22" s="35"/>
      <c r="K22" s="32"/>
      <c r="L22" s="33"/>
      <c r="M22" s="32"/>
      <c r="N22" s="33"/>
      <c r="O22" s="171"/>
      <c r="P22" s="172"/>
      <c r="Q22" s="173"/>
      <c r="R22" s="174"/>
      <c r="S22" s="171"/>
      <c r="T22" s="33"/>
      <c r="U22" s="32"/>
      <c r="V22" s="57"/>
      <c r="W22" s="58"/>
      <c r="X22" s="57"/>
      <c r="Y22" s="258"/>
      <c r="Z22" s="236"/>
      <c r="AA22" s="311"/>
      <c r="AB22" s="196"/>
      <c r="AC22" s="197"/>
      <c r="AD22" s="198"/>
      <c r="AE22" s="197"/>
      <c r="AF22" s="196"/>
      <c r="AG22" s="199"/>
      <c r="AH22" s="200"/>
      <c r="AI22" s="201"/>
      <c r="AJ22" s="196"/>
      <c r="AK22" s="201"/>
      <c r="AL22" s="196"/>
      <c r="AM22" s="201"/>
      <c r="AN22" s="196"/>
      <c r="AO22" s="199"/>
      <c r="AP22" s="200"/>
      <c r="AQ22" s="201"/>
      <c r="AR22" s="196"/>
      <c r="AS22" s="201"/>
      <c r="AT22" s="196"/>
      <c r="AU22" s="201"/>
      <c r="AV22" s="196"/>
      <c r="AW22" s="201"/>
      <c r="AX22" s="311"/>
      <c r="AY22" s="46"/>
      <c r="AZ22" s="47"/>
      <c r="BA22" s="48"/>
      <c r="BB22" s="49"/>
      <c r="BC22" s="48"/>
      <c r="BD22" s="47"/>
      <c r="BE22" s="199"/>
      <c r="BF22" s="103"/>
      <c r="BG22" s="62"/>
      <c r="BH22" s="54"/>
      <c r="BI22" s="62"/>
      <c r="BJ22" s="196"/>
      <c r="BK22" s="201"/>
      <c r="BL22" s="196"/>
      <c r="BM22" s="199"/>
      <c r="BN22" s="200"/>
      <c r="BO22" s="201"/>
      <c r="BP22" s="196"/>
      <c r="BQ22" s="201"/>
      <c r="BR22" s="196"/>
      <c r="BS22" s="201"/>
      <c r="BT22" s="196"/>
      <c r="BU22" s="201"/>
      <c r="BV22" s="53"/>
      <c r="BW22" s="349"/>
    </row>
    <row r="23" spans="1:81" ht="15.75" customHeight="1" x14ac:dyDescent="0.15">
      <c r="A23" s="28">
        <f t="shared" si="1"/>
        <v>44364</v>
      </c>
      <c r="B23" s="29" t="str">
        <f t="shared" si="0"/>
        <v>木</v>
      </c>
      <c r="C23" s="30"/>
      <c r="D23" s="31"/>
      <c r="E23" s="32"/>
      <c r="F23" s="33"/>
      <c r="G23" s="32"/>
      <c r="H23" s="172"/>
      <c r="I23" s="173"/>
      <c r="J23" s="174"/>
      <c r="K23" s="171"/>
      <c r="L23" s="172"/>
      <c r="M23" s="171"/>
      <c r="N23" s="172"/>
      <c r="O23" s="171"/>
      <c r="P23" s="172"/>
      <c r="Q23" s="173"/>
      <c r="R23" s="174"/>
      <c r="S23" s="171"/>
      <c r="T23" s="172"/>
      <c r="U23" s="171"/>
      <c r="V23" s="176"/>
      <c r="W23" s="175"/>
      <c r="X23" s="176"/>
      <c r="Y23" s="258"/>
      <c r="Z23" s="236"/>
      <c r="AA23" s="311"/>
      <c r="AB23" s="54"/>
      <c r="AC23" s="55"/>
      <c r="AD23" s="56"/>
      <c r="AE23" s="55"/>
      <c r="AF23" s="54"/>
      <c r="AG23" s="199"/>
      <c r="AH23" s="200"/>
      <c r="AI23" s="201"/>
      <c r="AJ23" s="196"/>
      <c r="AK23" s="201"/>
      <c r="AL23" s="196"/>
      <c r="AM23" s="201"/>
      <c r="AN23" s="196"/>
      <c r="AO23" s="199"/>
      <c r="AP23" s="200"/>
      <c r="AQ23" s="201"/>
      <c r="AR23" s="196"/>
      <c r="AS23" s="201"/>
      <c r="AT23" s="196"/>
      <c r="AU23" s="201"/>
      <c r="AV23" s="196"/>
      <c r="AW23" s="201"/>
      <c r="AX23" s="311"/>
      <c r="AY23" s="46"/>
      <c r="AZ23" s="196"/>
      <c r="BA23" s="197"/>
      <c r="BB23" s="198"/>
      <c r="BC23" s="197"/>
      <c r="BD23" s="196"/>
      <c r="BE23" s="199"/>
      <c r="BF23" s="200"/>
      <c r="BG23" s="201"/>
      <c r="BH23" s="196"/>
      <c r="BI23" s="201"/>
      <c r="BJ23" s="196"/>
      <c r="BK23" s="201"/>
      <c r="BL23" s="196"/>
      <c r="BM23" s="199"/>
      <c r="BN23" s="200"/>
      <c r="BO23" s="201"/>
      <c r="BP23" s="196"/>
      <c r="BQ23" s="201"/>
      <c r="BR23" s="196"/>
      <c r="BS23" s="201"/>
      <c r="BT23" s="196"/>
      <c r="BU23" s="201"/>
      <c r="BV23" s="53"/>
      <c r="BW23" s="349"/>
    </row>
    <row r="24" spans="1:81" ht="15.75" customHeight="1" x14ac:dyDescent="0.15">
      <c r="A24" s="28">
        <f t="shared" si="1"/>
        <v>44365</v>
      </c>
      <c r="B24" s="29" t="str">
        <f t="shared" si="0"/>
        <v>金</v>
      </c>
      <c r="C24" s="30"/>
      <c r="D24" s="31"/>
      <c r="E24" s="32"/>
      <c r="F24" s="33"/>
      <c r="G24" s="32"/>
      <c r="H24" s="33"/>
      <c r="I24" s="34"/>
      <c r="J24" s="35"/>
      <c r="K24" s="32"/>
      <c r="L24" s="33"/>
      <c r="M24" s="32"/>
      <c r="N24" s="33"/>
      <c r="O24" s="32"/>
      <c r="P24" s="33"/>
      <c r="Q24" s="34"/>
      <c r="R24" s="174"/>
      <c r="S24" s="171"/>
      <c r="T24" s="172"/>
      <c r="U24" s="171"/>
      <c r="V24" s="57"/>
      <c r="W24" s="58"/>
      <c r="X24" s="57"/>
      <c r="Y24" s="59"/>
      <c r="Z24" s="236"/>
      <c r="AA24" s="311"/>
      <c r="AB24" s="196"/>
      <c r="AC24" s="197"/>
      <c r="AD24" s="198"/>
      <c r="AE24" s="197"/>
      <c r="AF24" s="196"/>
      <c r="AG24" s="199"/>
      <c r="AH24" s="200"/>
      <c r="AI24" s="201"/>
      <c r="AJ24" s="196"/>
      <c r="AK24" s="201"/>
      <c r="AL24" s="196"/>
      <c r="AM24" s="201"/>
      <c r="AN24" s="196"/>
      <c r="AO24" s="199"/>
      <c r="AP24" s="200"/>
      <c r="AQ24" s="201"/>
      <c r="AR24" s="196"/>
      <c r="AS24" s="62"/>
      <c r="AT24" s="54"/>
      <c r="AU24" s="62"/>
      <c r="AV24" s="54"/>
      <c r="AW24" s="62"/>
      <c r="AX24" s="311"/>
      <c r="AY24" s="46"/>
      <c r="AZ24" s="196"/>
      <c r="BA24" s="197"/>
      <c r="BB24" s="198"/>
      <c r="BC24" s="197"/>
      <c r="BD24" s="196"/>
      <c r="BE24" s="199"/>
      <c r="BF24" s="103"/>
      <c r="BG24" s="62"/>
      <c r="BH24" s="54"/>
      <c r="BI24" s="62"/>
      <c r="BJ24" s="54"/>
      <c r="BK24" s="62"/>
      <c r="BL24" s="54"/>
      <c r="BM24" s="60"/>
      <c r="BN24" s="200"/>
      <c r="BO24" s="201"/>
      <c r="BP24" s="196"/>
      <c r="BQ24" s="201"/>
      <c r="BR24" s="196"/>
      <c r="BS24" s="201"/>
      <c r="BT24" s="196"/>
      <c r="BU24" s="201"/>
      <c r="BV24" s="53"/>
      <c r="BW24" s="349"/>
      <c r="CC24" s="267"/>
    </row>
    <row r="25" spans="1:81" ht="15.75" customHeight="1" x14ac:dyDescent="0.15">
      <c r="A25" s="28">
        <f t="shared" si="1"/>
        <v>44366</v>
      </c>
      <c r="B25" s="29" t="str">
        <f t="shared" si="0"/>
        <v>土</v>
      </c>
      <c r="C25" s="30"/>
      <c r="D25" s="170"/>
      <c r="E25" s="171"/>
      <c r="F25" s="172"/>
      <c r="G25" s="171"/>
      <c r="H25" s="172"/>
      <c r="I25" s="173"/>
      <c r="J25" s="174"/>
      <c r="K25" s="171"/>
      <c r="L25" s="172"/>
      <c r="M25" s="171"/>
      <c r="N25" s="172"/>
      <c r="O25" s="171"/>
      <c r="P25" s="172"/>
      <c r="Q25" s="173"/>
      <c r="R25" s="174"/>
      <c r="S25" s="171"/>
      <c r="T25" s="172"/>
      <c r="U25" s="171"/>
      <c r="V25" s="176"/>
      <c r="W25" s="175"/>
      <c r="X25" s="176"/>
      <c r="Y25" s="258"/>
      <c r="Z25" s="236"/>
      <c r="AA25" s="311"/>
      <c r="AB25" s="196"/>
      <c r="AC25" s="197"/>
      <c r="AD25" s="198"/>
      <c r="AE25" s="197"/>
      <c r="AF25" s="196"/>
      <c r="AG25" s="199"/>
      <c r="AH25" s="103"/>
      <c r="AI25" s="62"/>
      <c r="AJ25" s="54"/>
      <c r="AK25" s="62"/>
      <c r="AL25" s="54"/>
      <c r="AM25" s="62"/>
      <c r="AN25" s="54"/>
      <c r="AO25" s="60"/>
      <c r="AP25" s="103"/>
      <c r="AQ25" s="62"/>
      <c r="AR25" s="196"/>
      <c r="AS25" s="201"/>
      <c r="AT25" s="47"/>
      <c r="AU25" s="52"/>
      <c r="AV25" s="47"/>
      <c r="AW25" s="52"/>
      <c r="AX25" s="311"/>
      <c r="AY25" s="46"/>
      <c r="AZ25" s="196"/>
      <c r="BA25" s="197"/>
      <c r="BB25" s="198"/>
      <c r="BC25" s="197"/>
      <c r="BD25" s="196"/>
      <c r="BE25" s="199"/>
      <c r="BF25" s="200"/>
      <c r="BG25" s="201"/>
      <c r="BH25" s="196"/>
      <c r="BI25" s="201"/>
      <c r="BJ25" s="196"/>
      <c r="BK25" s="201"/>
      <c r="BL25" s="196"/>
      <c r="BM25" s="199"/>
      <c r="BN25" s="200"/>
      <c r="BO25" s="201"/>
      <c r="BP25" s="196"/>
      <c r="BQ25" s="201"/>
      <c r="BR25" s="196"/>
      <c r="BS25" s="201"/>
      <c r="BT25" s="196"/>
      <c r="BU25" s="201"/>
      <c r="BV25" s="53"/>
      <c r="BW25" s="349"/>
    </row>
    <row r="26" spans="1:81" ht="15.75" customHeight="1" thickBot="1" x14ac:dyDescent="0.2">
      <c r="A26" s="28">
        <f t="shared" si="1"/>
        <v>44367</v>
      </c>
      <c r="B26" s="29" t="str">
        <f t="shared" si="0"/>
        <v>日</v>
      </c>
      <c r="C26" s="64"/>
      <c r="D26" s="65"/>
      <c r="E26" s="66"/>
      <c r="F26" s="67"/>
      <c r="G26" s="66"/>
      <c r="H26" s="67"/>
      <c r="I26" s="152"/>
      <c r="J26" s="106"/>
      <c r="K26" s="66"/>
      <c r="L26" s="67"/>
      <c r="M26" s="66"/>
      <c r="N26" s="67"/>
      <c r="O26" s="66"/>
      <c r="P26" s="179"/>
      <c r="Q26" s="180"/>
      <c r="R26" s="181"/>
      <c r="S26" s="178"/>
      <c r="T26" s="179"/>
      <c r="U26" s="178"/>
      <c r="V26" s="182"/>
      <c r="W26" s="289"/>
      <c r="X26" s="182"/>
      <c r="Y26" s="259"/>
      <c r="Z26" s="236"/>
      <c r="AA26" s="311"/>
      <c r="AB26" s="203"/>
      <c r="AC26" s="204"/>
      <c r="AD26" s="205"/>
      <c r="AE26" s="204"/>
      <c r="AF26" s="203"/>
      <c r="AG26" s="206"/>
      <c r="AH26" s="207"/>
      <c r="AI26" s="208"/>
      <c r="AJ26" s="203"/>
      <c r="AK26" s="208"/>
      <c r="AL26" s="203"/>
      <c r="AM26" s="208"/>
      <c r="AN26" s="156"/>
      <c r="AO26" s="155"/>
      <c r="AP26" s="158"/>
      <c r="AQ26" s="157"/>
      <c r="AR26" s="156"/>
      <c r="AS26" s="157"/>
      <c r="AT26" s="156"/>
      <c r="AU26" s="157"/>
      <c r="AV26" s="156"/>
      <c r="AW26" s="157"/>
      <c r="AX26" s="311"/>
      <c r="AY26" s="46"/>
      <c r="AZ26" s="156"/>
      <c r="BA26" s="194"/>
      <c r="BB26" s="195"/>
      <c r="BC26" s="194"/>
      <c r="BD26" s="156"/>
      <c r="BE26" s="155"/>
      <c r="BF26" s="158"/>
      <c r="BG26" s="157"/>
      <c r="BH26" s="156"/>
      <c r="BI26" s="157"/>
      <c r="BJ26" s="156"/>
      <c r="BK26" s="157"/>
      <c r="BL26" s="203"/>
      <c r="BM26" s="206"/>
      <c r="BN26" s="207"/>
      <c r="BO26" s="208"/>
      <c r="BP26" s="203"/>
      <c r="BQ26" s="208"/>
      <c r="BR26" s="203"/>
      <c r="BS26" s="208"/>
      <c r="BT26" s="203"/>
      <c r="BU26" s="208"/>
      <c r="BV26" s="85"/>
      <c r="BW26" s="349"/>
      <c r="CC26" s="293"/>
    </row>
    <row r="27" spans="1:81" ht="15.75" customHeight="1" thickTop="1" x14ac:dyDescent="0.15">
      <c r="A27" s="28">
        <f t="shared" si="1"/>
        <v>44368</v>
      </c>
      <c r="B27" s="29" t="str">
        <f t="shared" si="0"/>
        <v>月</v>
      </c>
      <c r="C27" s="30"/>
      <c r="D27" s="183"/>
      <c r="E27" s="184"/>
      <c r="F27" s="88"/>
      <c r="G27" s="87"/>
      <c r="H27" s="88"/>
      <c r="I27" s="89"/>
      <c r="J27" s="93"/>
      <c r="K27" s="87"/>
      <c r="L27" s="88"/>
      <c r="M27" s="87"/>
      <c r="N27" s="92"/>
      <c r="O27" s="91"/>
      <c r="P27" s="92"/>
      <c r="Q27" s="153"/>
      <c r="R27" s="187"/>
      <c r="S27" s="184"/>
      <c r="T27" s="185"/>
      <c r="U27" s="184"/>
      <c r="V27" s="188"/>
      <c r="W27" s="189"/>
      <c r="X27" s="188"/>
      <c r="Y27" s="260"/>
      <c r="Z27" s="236"/>
      <c r="AA27" s="311"/>
      <c r="AB27" s="209"/>
      <c r="AC27" s="283"/>
      <c r="AD27" s="284"/>
      <c r="AE27" s="283"/>
      <c r="AF27" s="209"/>
      <c r="AG27" s="210"/>
      <c r="AH27" s="211"/>
      <c r="AI27" s="212"/>
      <c r="AJ27" s="209"/>
      <c r="AK27" s="212"/>
      <c r="AL27" s="209"/>
      <c r="AM27" s="212"/>
      <c r="AN27" s="209"/>
      <c r="AO27" s="210"/>
      <c r="AP27" s="211"/>
      <c r="AQ27" s="212"/>
      <c r="AR27" s="209"/>
      <c r="AS27" s="212"/>
      <c r="AT27" s="209"/>
      <c r="AU27" s="212"/>
      <c r="AV27" s="209"/>
      <c r="AW27" s="212"/>
      <c r="AX27" s="311"/>
      <c r="AY27" s="46"/>
      <c r="AZ27" s="209"/>
      <c r="BA27" s="283"/>
      <c r="BB27" s="284"/>
      <c r="BC27" s="283"/>
      <c r="BD27" s="209"/>
      <c r="BE27" s="210"/>
      <c r="BF27" s="211"/>
      <c r="BG27" s="212"/>
      <c r="BH27" s="209"/>
      <c r="BI27" s="212"/>
      <c r="BJ27" s="162"/>
      <c r="BK27" s="167"/>
      <c r="BL27" s="162"/>
      <c r="BM27" s="165"/>
      <c r="BN27" s="211"/>
      <c r="BO27" s="212"/>
      <c r="BP27" s="209"/>
      <c r="BQ27" s="212"/>
      <c r="BR27" s="209"/>
      <c r="BS27" s="212"/>
      <c r="BT27" s="209"/>
      <c r="BU27" s="212"/>
      <c r="BV27" s="53"/>
      <c r="BW27" s="349"/>
    </row>
    <row r="28" spans="1:81" ht="15.75" customHeight="1" x14ac:dyDescent="0.15">
      <c r="A28" s="28">
        <f t="shared" si="1"/>
        <v>44369</v>
      </c>
      <c r="B28" s="29" t="str">
        <f t="shared" si="0"/>
        <v>火</v>
      </c>
      <c r="C28" s="30"/>
      <c r="D28" s="170"/>
      <c r="E28" s="171"/>
      <c r="F28" s="172"/>
      <c r="G28" s="171"/>
      <c r="H28" s="172"/>
      <c r="I28" s="34"/>
      <c r="J28" s="35"/>
      <c r="K28" s="32"/>
      <c r="L28" s="33"/>
      <c r="M28" s="32"/>
      <c r="N28" s="33"/>
      <c r="O28" s="32"/>
      <c r="P28" s="172"/>
      <c r="Q28" s="173"/>
      <c r="R28" s="174"/>
      <c r="S28" s="171"/>
      <c r="T28" s="33"/>
      <c r="U28" s="32"/>
      <c r="V28" s="57"/>
      <c r="W28" s="58"/>
      <c r="X28" s="57"/>
      <c r="Y28" s="59"/>
      <c r="Z28" s="236"/>
      <c r="AA28" s="311"/>
      <c r="AB28" s="196"/>
      <c r="AC28" s="197"/>
      <c r="AD28" s="198"/>
      <c r="AE28" s="197"/>
      <c r="AF28" s="196"/>
      <c r="AG28" s="199"/>
      <c r="AH28" s="200"/>
      <c r="AI28" s="201"/>
      <c r="AJ28" s="196"/>
      <c r="AK28" s="201"/>
      <c r="AL28" s="196"/>
      <c r="AM28" s="201"/>
      <c r="AN28" s="196"/>
      <c r="AO28" s="199"/>
      <c r="AP28" s="200"/>
      <c r="AQ28" s="201"/>
      <c r="AR28" s="196"/>
      <c r="AS28" s="201"/>
      <c r="AT28" s="196"/>
      <c r="AU28" s="201"/>
      <c r="AV28" s="196"/>
      <c r="AW28" s="201"/>
      <c r="AX28" s="311"/>
      <c r="AY28" s="46"/>
      <c r="AZ28" s="196"/>
      <c r="BA28" s="197"/>
      <c r="BB28" s="198"/>
      <c r="BC28" s="197"/>
      <c r="BD28" s="196"/>
      <c r="BE28" s="199"/>
      <c r="BF28" s="200"/>
      <c r="BG28" s="201"/>
      <c r="BH28" s="196"/>
      <c r="BI28" s="201"/>
      <c r="BJ28" s="196"/>
      <c r="BK28" s="201"/>
      <c r="BL28" s="196"/>
      <c r="BM28" s="199"/>
      <c r="BN28" s="200"/>
      <c r="BO28" s="201"/>
      <c r="BP28" s="196"/>
      <c r="BQ28" s="201"/>
      <c r="BR28" s="196"/>
      <c r="BS28" s="201"/>
      <c r="BT28" s="196"/>
      <c r="BU28" s="201"/>
      <c r="BV28" s="53"/>
      <c r="BW28" s="349"/>
    </row>
    <row r="29" spans="1:81" ht="15.75" customHeight="1" x14ac:dyDescent="0.15">
      <c r="A29" s="28">
        <f t="shared" si="1"/>
        <v>44370</v>
      </c>
      <c r="B29" s="29" t="str">
        <f t="shared" si="0"/>
        <v>水</v>
      </c>
      <c r="C29" s="30"/>
      <c r="D29" s="170"/>
      <c r="E29" s="171"/>
      <c r="F29" s="172"/>
      <c r="G29" s="171"/>
      <c r="H29" s="172"/>
      <c r="I29" s="173"/>
      <c r="J29" s="35"/>
      <c r="K29" s="32"/>
      <c r="L29" s="33"/>
      <c r="M29" s="32"/>
      <c r="N29" s="33"/>
      <c r="O29" s="171"/>
      <c r="P29" s="172"/>
      <c r="Q29" s="173"/>
      <c r="R29" s="174"/>
      <c r="S29" s="171"/>
      <c r="T29" s="33"/>
      <c r="U29" s="32"/>
      <c r="V29" s="57"/>
      <c r="W29" s="58"/>
      <c r="X29" s="57"/>
      <c r="Y29" s="258"/>
      <c r="Z29" s="236"/>
      <c r="AA29" s="311"/>
      <c r="AB29" s="196"/>
      <c r="AC29" s="197"/>
      <c r="AD29" s="198"/>
      <c r="AE29" s="197"/>
      <c r="AF29" s="196"/>
      <c r="AG29" s="199"/>
      <c r="AH29" s="285"/>
      <c r="AI29" s="286"/>
      <c r="AJ29" s="287"/>
      <c r="AK29" s="286"/>
      <c r="AL29" s="287"/>
      <c r="AM29" s="201"/>
      <c r="AN29" s="196"/>
      <c r="AO29" s="199"/>
      <c r="AP29" s="200"/>
      <c r="AQ29" s="201"/>
      <c r="AR29" s="196"/>
      <c r="AS29" s="201"/>
      <c r="AT29" s="196"/>
      <c r="AU29" s="201"/>
      <c r="AV29" s="196"/>
      <c r="AW29" s="201"/>
      <c r="AX29" s="311"/>
      <c r="AY29" s="46"/>
      <c r="AZ29" s="196"/>
      <c r="BA29" s="197"/>
      <c r="BB29" s="198"/>
      <c r="BC29" s="197"/>
      <c r="BD29" s="196"/>
      <c r="BE29" s="199"/>
      <c r="BF29" s="285"/>
      <c r="BG29" s="286"/>
      <c r="BH29" s="287"/>
      <c r="BI29" s="286"/>
      <c r="BJ29" s="287"/>
      <c r="BK29" s="201"/>
      <c r="BL29" s="196"/>
      <c r="BM29" s="199"/>
      <c r="BN29" s="200"/>
      <c r="BO29" s="201"/>
      <c r="BP29" s="196"/>
      <c r="BQ29" s="201"/>
      <c r="BR29" s="196"/>
      <c r="BS29" s="201"/>
      <c r="BT29" s="196"/>
      <c r="BU29" s="201"/>
      <c r="BV29" s="53"/>
      <c r="BW29" s="349"/>
    </row>
    <row r="30" spans="1:81" ht="15.75" customHeight="1" x14ac:dyDescent="0.15">
      <c r="A30" s="28">
        <f t="shared" si="1"/>
        <v>44371</v>
      </c>
      <c r="B30" s="29" t="str">
        <f t="shared" si="0"/>
        <v>木</v>
      </c>
      <c r="C30" s="30"/>
      <c r="D30" s="61"/>
      <c r="E30" s="39"/>
      <c r="F30" s="36"/>
      <c r="G30" s="39"/>
      <c r="H30" s="172"/>
      <c r="I30" s="173"/>
      <c r="J30" s="174"/>
      <c r="K30" s="171"/>
      <c r="L30" s="172"/>
      <c r="M30" s="171"/>
      <c r="N30" s="172"/>
      <c r="O30" s="171"/>
      <c r="P30" s="172"/>
      <c r="Q30" s="173"/>
      <c r="R30" s="174"/>
      <c r="S30" s="39"/>
      <c r="T30" s="36"/>
      <c r="U30" s="39"/>
      <c r="V30" s="40"/>
      <c r="W30" s="41"/>
      <c r="X30" s="40"/>
      <c r="Y30" s="42"/>
      <c r="Z30" s="236"/>
      <c r="AA30" s="311"/>
      <c r="AB30" s="54"/>
      <c r="AC30" s="55"/>
      <c r="AD30" s="56"/>
      <c r="AE30" s="55"/>
      <c r="AF30" s="54"/>
      <c r="AG30" s="60"/>
      <c r="AH30" s="103"/>
      <c r="AI30" s="62"/>
      <c r="AJ30" s="54"/>
      <c r="AK30" s="62"/>
      <c r="AL30" s="54"/>
      <c r="AM30" s="201"/>
      <c r="AN30" s="196"/>
      <c r="AO30" s="199"/>
      <c r="AP30" s="200"/>
      <c r="AQ30" s="201"/>
      <c r="AR30" s="196"/>
      <c r="AS30" s="201"/>
      <c r="AT30" s="54"/>
      <c r="AU30" s="62"/>
      <c r="AV30" s="54"/>
      <c r="AW30" s="62"/>
      <c r="AX30" s="311"/>
      <c r="AY30" s="46"/>
      <c r="AZ30" s="196"/>
      <c r="BA30" s="197"/>
      <c r="BB30" s="198"/>
      <c r="BC30" s="197"/>
      <c r="BD30" s="196"/>
      <c r="BE30" s="199"/>
      <c r="BF30" s="200"/>
      <c r="BG30" s="201"/>
      <c r="BH30" s="196"/>
      <c r="BI30" s="201"/>
      <c r="BJ30" s="196"/>
      <c r="BK30" s="201"/>
      <c r="BL30" s="196"/>
      <c r="BM30" s="199"/>
      <c r="BN30" s="200"/>
      <c r="BO30" s="201"/>
      <c r="BP30" s="196"/>
      <c r="BQ30" s="201"/>
      <c r="BR30" s="196"/>
      <c r="BS30" s="201"/>
      <c r="BT30" s="196"/>
      <c r="BU30" s="201"/>
      <c r="BV30" s="53"/>
      <c r="BW30" s="349"/>
    </row>
    <row r="31" spans="1:81" ht="15.75" customHeight="1" x14ac:dyDescent="0.15">
      <c r="A31" s="28">
        <f t="shared" si="1"/>
        <v>44372</v>
      </c>
      <c r="B31" s="29" t="str">
        <f t="shared" si="0"/>
        <v>金</v>
      </c>
      <c r="C31" s="30"/>
      <c r="D31" s="31"/>
      <c r="E31" s="32"/>
      <c r="F31" s="33"/>
      <c r="G31" s="32"/>
      <c r="H31" s="172"/>
      <c r="I31" s="173"/>
      <c r="J31" s="174"/>
      <c r="K31" s="171"/>
      <c r="L31" s="172"/>
      <c r="M31" s="171"/>
      <c r="N31" s="172"/>
      <c r="O31" s="171"/>
      <c r="P31" s="172"/>
      <c r="Q31" s="173"/>
      <c r="R31" s="174"/>
      <c r="S31" s="171"/>
      <c r="T31" s="172"/>
      <c r="U31" s="171"/>
      <c r="V31" s="176"/>
      <c r="W31" s="175"/>
      <c r="X31" s="176"/>
      <c r="Y31" s="258"/>
      <c r="Z31" s="236"/>
      <c r="AA31" s="311"/>
      <c r="AB31" s="196"/>
      <c r="AC31" s="197"/>
      <c r="AD31" s="198"/>
      <c r="AE31" s="197"/>
      <c r="AF31" s="196"/>
      <c r="AG31" s="199"/>
      <c r="AH31" s="200"/>
      <c r="AI31" s="201"/>
      <c r="AJ31" s="196"/>
      <c r="AK31" s="201"/>
      <c r="AL31" s="196"/>
      <c r="AM31" s="201"/>
      <c r="AN31" s="196"/>
      <c r="AO31" s="199"/>
      <c r="AP31" s="200"/>
      <c r="AQ31" s="201"/>
      <c r="AR31" s="196"/>
      <c r="AS31" s="201"/>
      <c r="AT31" s="54"/>
      <c r="AU31" s="62"/>
      <c r="AV31" s="54"/>
      <c r="AW31" s="62"/>
      <c r="AX31" s="311"/>
      <c r="AY31" s="46"/>
      <c r="AZ31" s="196"/>
      <c r="BA31" s="197"/>
      <c r="BB31" s="198"/>
      <c r="BC31" s="197"/>
      <c r="BD31" s="196"/>
      <c r="BE31" s="199"/>
      <c r="BF31" s="200"/>
      <c r="BG31" s="201"/>
      <c r="BH31" s="196"/>
      <c r="BI31" s="201"/>
      <c r="BJ31" s="196"/>
      <c r="BK31" s="201"/>
      <c r="BL31" s="196"/>
      <c r="BM31" s="199"/>
      <c r="BN31" s="200"/>
      <c r="BO31" s="201"/>
      <c r="BP31" s="196"/>
      <c r="BQ31" s="201"/>
      <c r="BR31" s="196"/>
      <c r="BS31" s="201"/>
      <c r="BT31" s="196"/>
      <c r="BU31" s="201"/>
      <c r="BV31" s="53"/>
      <c r="BW31" s="349"/>
    </row>
    <row r="32" spans="1:81" ht="15.75" customHeight="1" x14ac:dyDescent="0.15">
      <c r="A32" s="28">
        <f t="shared" si="1"/>
        <v>44373</v>
      </c>
      <c r="B32" s="29" t="str">
        <f t="shared" si="0"/>
        <v>土</v>
      </c>
      <c r="C32" s="30"/>
      <c r="D32" s="170"/>
      <c r="E32" s="171"/>
      <c r="F32" s="172"/>
      <c r="G32" s="171"/>
      <c r="H32" s="172"/>
      <c r="I32" s="173"/>
      <c r="J32" s="174"/>
      <c r="K32" s="171"/>
      <c r="L32" s="172"/>
      <c r="M32" s="171"/>
      <c r="N32" s="172"/>
      <c r="O32" s="171"/>
      <c r="P32" s="172"/>
      <c r="Q32" s="173"/>
      <c r="R32" s="174"/>
      <c r="S32" s="171"/>
      <c r="T32" s="172"/>
      <c r="U32" s="171"/>
      <c r="V32" s="176"/>
      <c r="W32" s="175"/>
      <c r="X32" s="176"/>
      <c r="Y32" s="258"/>
      <c r="Z32" s="236"/>
      <c r="AA32" s="311"/>
      <c r="AB32" s="196"/>
      <c r="AC32" s="197"/>
      <c r="AD32" s="198"/>
      <c r="AE32" s="197"/>
      <c r="AF32" s="196"/>
      <c r="AG32" s="199"/>
      <c r="AH32" s="200"/>
      <c r="AI32" s="201"/>
      <c r="AJ32" s="196"/>
      <c r="AK32" s="201"/>
      <c r="AL32" s="196"/>
      <c r="AM32" s="201"/>
      <c r="AN32" s="196"/>
      <c r="AO32" s="199"/>
      <c r="AP32" s="200"/>
      <c r="AQ32" s="201"/>
      <c r="AR32" s="196"/>
      <c r="AS32" s="201"/>
      <c r="AT32" s="54"/>
      <c r="AU32" s="62"/>
      <c r="AV32" s="54"/>
      <c r="AW32" s="62"/>
      <c r="AX32" s="311"/>
      <c r="AY32" s="46"/>
      <c r="AZ32" s="196"/>
      <c r="BA32" s="197"/>
      <c r="BB32" s="198"/>
      <c r="BC32" s="197"/>
      <c r="BD32" s="196"/>
      <c r="BE32" s="199"/>
      <c r="BF32" s="103"/>
      <c r="BG32" s="62"/>
      <c r="BH32" s="54"/>
      <c r="BI32" s="62"/>
      <c r="BJ32" s="54"/>
      <c r="BK32" s="201"/>
      <c r="BL32" s="196"/>
      <c r="BM32" s="199"/>
      <c r="BN32" s="200"/>
      <c r="BO32" s="201"/>
      <c r="BP32" s="196"/>
      <c r="BQ32" s="201"/>
      <c r="BR32" s="196"/>
      <c r="BS32" s="201"/>
      <c r="BT32" s="196"/>
      <c r="BU32" s="201"/>
      <c r="BV32" s="53"/>
      <c r="BW32" s="349"/>
    </row>
    <row r="33" spans="1:75" ht="15.75" customHeight="1" x14ac:dyDescent="0.15">
      <c r="A33" s="28">
        <f t="shared" si="1"/>
        <v>44374</v>
      </c>
      <c r="B33" s="29" t="str">
        <f t="shared" si="0"/>
        <v>日</v>
      </c>
      <c r="C33" s="30"/>
      <c r="D33" s="31"/>
      <c r="E33" s="32"/>
      <c r="F33" s="33"/>
      <c r="G33" s="32"/>
      <c r="H33" s="33"/>
      <c r="I33" s="34"/>
      <c r="J33" s="35"/>
      <c r="K33" s="32"/>
      <c r="L33" s="33"/>
      <c r="M33" s="32"/>
      <c r="N33" s="33"/>
      <c r="O33" s="32"/>
      <c r="P33" s="172"/>
      <c r="Q33" s="173"/>
      <c r="R33" s="174"/>
      <c r="S33" s="171"/>
      <c r="T33" s="172"/>
      <c r="U33" s="171"/>
      <c r="V33" s="176"/>
      <c r="W33" s="175"/>
      <c r="X33" s="176"/>
      <c r="Y33" s="258"/>
      <c r="Z33" s="236"/>
      <c r="AA33" s="311"/>
      <c r="AB33" s="196"/>
      <c r="AC33" s="197"/>
      <c r="AD33" s="198"/>
      <c r="AE33" s="197"/>
      <c r="AF33" s="196"/>
      <c r="AG33" s="199"/>
      <c r="AH33" s="200"/>
      <c r="AI33" s="201"/>
      <c r="AJ33" s="196"/>
      <c r="AK33" s="201"/>
      <c r="AL33" s="196"/>
      <c r="AM33" s="201"/>
      <c r="AN33" s="196"/>
      <c r="AO33" s="199"/>
      <c r="AP33" s="200"/>
      <c r="AQ33" s="201"/>
      <c r="AR33" s="196"/>
      <c r="AS33" s="201"/>
      <c r="AT33" s="196"/>
      <c r="AU33" s="201"/>
      <c r="AV33" s="196"/>
      <c r="AW33" s="201"/>
      <c r="AX33" s="311"/>
      <c r="AY33" s="46"/>
      <c r="AZ33" s="196"/>
      <c r="BA33" s="197"/>
      <c r="BB33" s="198"/>
      <c r="BC33" s="197"/>
      <c r="BD33" s="196"/>
      <c r="BE33" s="60"/>
      <c r="BF33" s="103"/>
      <c r="BG33" s="62"/>
      <c r="BH33" s="54"/>
      <c r="BI33" s="62"/>
      <c r="BJ33" s="54"/>
      <c r="BK33" s="62"/>
      <c r="BL33" s="196"/>
      <c r="BM33" s="199"/>
      <c r="BN33" s="200"/>
      <c r="BO33" s="201"/>
      <c r="BP33" s="196"/>
      <c r="BQ33" s="201"/>
      <c r="BR33" s="196"/>
      <c r="BS33" s="201"/>
      <c r="BT33" s="196"/>
      <c r="BU33" s="201"/>
      <c r="BV33" s="53"/>
      <c r="BW33" s="349"/>
    </row>
    <row r="34" spans="1:75" ht="15.75" customHeight="1" x14ac:dyDescent="0.15">
      <c r="A34" s="28">
        <f t="shared" si="1"/>
        <v>44375</v>
      </c>
      <c r="B34" s="29" t="str">
        <f t="shared" si="0"/>
        <v>月</v>
      </c>
      <c r="C34" s="30"/>
      <c r="D34" s="31"/>
      <c r="E34" s="32"/>
      <c r="F34" s="33"/>
      <c r="G34" s="32"/>
      <c r="H34" s="33"/>
      <c r="I34" s="173"/>
      <c r="J34" s="174"/>
      <c r="K34" s="171"/>
      <c r="L34" s="172"/>
      <c r="M34" s="171"/>
      <c r="N34" s="172"/>
      <c r="O34" s="171"/>
      <c r="P34" s="172"/>
      <c r="Q34" s="173"/>
      <c r="R34" s="174"/>
      <c r="S34" s="171"/>
      <c r="T34" s="172"/>
      <c r="U34" s="171"/>
      <c r="V34" s="176"/>
      <c r="W34" s="175"/>
      <c r="X34" s="176"/>
      <c r="Y34" s="258"/>
      <c r="Z34" s="236"/>
      <c r="AA34" s="311"/>
      <c r="AB34" s="54"/>
      <c r="AC34" s="55"/>
      <c r="AD34" s="56"/>
      <c r="AE34" s="55"/>
      <c r="AF34" s="196"/>
      <c r="AG34" s="199"/>
      <c r="AH34" s="200"/>
      <c r="AI34" s="201"/>
      <c r="AJ34" s="196"/>
      <c r="AK34" s="201"/>
      <c r="AL34" s="196"/>
      <c r="AM34" s="201"/>
      <c r="AN34" s="196"/>
      <c r="AO34" s="199"/>
      <c r="AP34" s="200"/>
      <c r="AQ34" s="201"/>
      <c r="AR34" s="196"/>
      <c r="AS34" s="201"/>
      <c r="AT34" s="196"/>
      <c r="AU34" s="201"/>
      <c r="AV34" s="196"/>
      <c r="AW34" s="201"/>
      <c r="AX34" s="311"/>
      <c r="AY34" s="46"/>
      <c r="AZ34" s="47"/>
      <c r="BA34" s="48"/>
      <c r="BB34" s="49"/>
      <c r="BC34" s="48"/>
      <c r="BD34" s="47"/>
      <c r="BE34" s="50"/>
      <c r="BF34" s="51"/>
      <c r="BG34" s="52"/>
      <c r="BH34" s="47"/>
      <c r="BI34" s="52"/>
      <c r="BJ34" s="47"/>
      <c r="BK34" s="52"/>
      <c r="BL34" s="47"/>
      <c r="BM34" s="50"/>
      <c r="BN34" s="51"/>
      <c r="BO34" s="52"/>
      <c r="BP34" s="47"/>
      <c r="BQ34" s="52"/>
      <c r="BR34" s="47"/>
      <c r="BS34" s="201"/>
      <c r="BT34" s="196"/>
      <c r="BU34" s="201"/>
      <c r="BV34" s="53"/>
      <c r="BW34" s="349"/>
    </row>
    <row r="35" spans="1:75" ht="15.75" customHeight="1" x14ac:dyDescent="0.15">
      <c r="A35" s="28">
        <f>IF(A34="","",IF(DAY(A34+1)=1,"",A34+1))</f>
        <v>44376</v>
      </c>
      <c r="B35" s="29" t="str">
        <f t="shared" si="0"/>
        <v>火</v>
      </c>
      <c r="C35" s="30"/>
      <c r="D35" s="170"/>
      <c r="E35" s="171"/>
      <c r="F35" s="172"/>
      <c r="G35" s="171"/>
      <c r="H35" s="172"/>
      <c r="I35" s="173"/>
      <c r="J35" s="35"/>
      <c r="K35" s="32"/>
      <c r="L35" s="33"/>
      <c r="M35" s="32"/>
      <c r="N35" s="33"/>
      <c r="O35" s="32"/>
      <c r="P35" s="172"/>
      <c r="Q35" s="173"/>
      <c r="R35" s="174"/>
      <c r="S35" s="171"/>
      <c r="T35" s="172"/>
      <c r="U35" s="171"/>
      <c r="V35" s="176"/>
      <c r="W35" s="175"/>
      <c r="X35" s="176"/>
      <c r="Y35" s="258"/>
      <c r="Z35" s="236"/>
      <c r="AA35" s="311"/>
      <c r="AB35" s="196"/>
      <c r="AC35" s="197"/>
      <c r="AD35" s="198"/>
      <c r="AE35" s="197"/>
      <c r="AF35" s="196"/>
      <c r="AG35" s="199"/>
      <c r="AH35" s="200"/>
      <c r="AI35" s="201"/>
      <c r="AJ35" s="196"/>
      <c r="AK35" s="201"/>
      <c r="AL35" s="196"/>
      <c r="AM35" s="201"/>
      <c r="AN35" s="196"/>
      <c r="AO35" s="199"/>
      <c r="AP35" s="200"/>
      <c r="AQ35" s="201"/>
      <c r="AR35" s="196"/>
      <c r="AS35" s="201"/>
      <c r="AT35" s="196"/>
      <c r="AU35" s="201"/>
      <c r="AV35" s="196"/>
      <c r="AW35" s="201"/>
      <c r="AX35" s="311"/>
      <c r="AY35" s="46"/>
      <c r="AZ35" s="47"/>
      <c r="BA35" s="48"/>
      <c r="BB35" s="49"/>
      <c r="BC35" s="48"/>
      <c r="BD35" s="47"/>
      <c r="BE35" s="50"/>
      <c r="BF35" s="51"/>
      <c r="BG35" s="52"/>
      <c r="BH35" s="47"/>
      <c r="BI35" s="52"/>
      <c r="BJ35" s="47"/>
      <c r="BK35" s="52"/>
      <c r="BL35" s="47"/>
      <c r="BM35" s="50"/>
      <c r="BN35" s="51"/>
      <c r="BO35" s="52"/>
      <c r="BP35" s="47"/>
      <c r="BQ35" s="52"/>
      <c r="BR35" s="47"/>
      <c r="BS35" s="201"/>
      <c r="BT35" s="196"/>
      <c r="BU35" s="201"/>
      <c r="BV35" s="53"/>
      <c r="BW35" s="349"/>
    </row>
    <row r="36" spans="1:75" ht="15.75" customHeight="1" x14ac:dyDescent="0.15">
      <c r="A36" s="28">
        <f t="shared" ref="A36:A37" si="2">IF(A35="","",IF(DAY(A35+1)=1,"",A35+1))</f>
        <v>44377</v>
      </c>
      <c r="B36" s="29" t="str">
        <f t="shared" si="0"/>
        <v>水</v>
      </c>
      <c r="C36" s="30"/>
      <c r="D36" s="170"/>
      <c r="E36" s="171"/>
      <c r="F36" s="172"/>
      <c r="G36" s="171"/>
      <c r="H36" s="172"/>
      <c r="I36" s="173"/>
      <c r="J36" s="35"/>
      <c r="K36" s="32"/>
      <c r="L36" s="33"/>
      <c r="M36" s="32"/>
      <c r="N36" s="33"/>
      <c r="O36" s="171"/>
      <c r="P36" s="172"/>
      <c r="Q36" s="173"/>
      <c r="R36" s="174"/>
      <c r="S36" s="171"/>
      <c r="T36" s="33"/>
      <c r="U36" s="32"/>
      <c r="V36" s="57"/>
      <c r="W36" s="58"/>
      <c r="X36" s="57"/>
      <c r="Y36" s="258"/>
      <c r="Z36" s="236"/>
      <c r="AA36" s="311"/>
      <c r="AB36" s="196"/>
      <c r="AC36" s="197"/>
      <c r="AD36" s="198"/>
      <c r="AE36" s="197"/>
      <c r="AF36" s="196"/>
      <c r="AG36" s="199"/>
      <c r="AH36" s="200"/>
      <c r="AI36" s="201"/>
      <c r="AJ36" s="196"/>
      <c r="AK36" s="201"/>
      <c r="AL36" s="196"/>
      <c r="AM36" s="201"/>
      <c r="AN36" s="196"/>
      <c r="AO36" s="199"/>
      <c r="AP36" s="200"/>
      <c r="AQ36" s="201"/>
      <c r="AR36" s="196"/>
      <c r="AS36" s="201"/>
      <c r="AT36" s="196"/>
      <c r="AU36" s="201"/>
      <c r="AV36" s="196"/>
      <c r="AW36" s="201"/>
      <c r="AX36" s="311"/>
      <c r="AY36" s="46"/>
      <c r="AZ36" s="47"/>
      <c r="BA36" s="48"/>
      <c r="BB36" s="49"/>
      <c r="BC36" s="48"/>
      <c r="BD36" s="47"/>
      <c r="BE36" s="50"/>
      <c r="BF36" s="51"/>
      <c r="BG36" s="52"/>
      <c r="BH36" s="47"/>
      <c r="BI36" s="52"/>
      <c r="BJ36" s="47"/>
      <c r="BK36" s="52"/>
      <c r="BL36" s="47"/>
      <c r="BM36" s="50"/>
      <c r="BN36" s="51"/>
      <c r="BO36" s="52"/>
      <c r="BP36" s="47"/>
      <c r="BQ36" s="52"/>
      <c r="BR36" s="47"/>
      <c r="BS36" s="201"/>
      <c r="BT36" s="196"/>
      <c r="BU36" s="201"/>
      <c r="BV36" s="53"/>
      <c r="BW36" s="349"/>
    </row>
    <row r="37" spans="1:75" ht="15.75" hidden="1" customHeight="1" x14ac:dyDescent="0.15">
      <c r="A37" s="28" t="str">
        <f t="shared" si="2"/>
        <v/>
      </c>
      <c r="B37" s="29" t="str">
        <f t="shared" si="0"/>
        <v/>
      </c>
      <c r="C37" s="234"/>
      <c r="D37" s="170"/>
      <c r="E37" s="171"/>
      <c r="F37" s="172"/>
      <c r="G37" s="171"/>
      <c r="H37" s="172"/>
      <c r="I37" s="173"/>
      <c r="J37" s="174"/>
      <c r="K37" s="171"/>
      <c r="L37" s="172"/>
      <c r="M37" s="171"/>
      <c r="N37" s="172"/>
      <c r="O37" s="171"/>
      <c r="P37" s="172"/>
      <c r="Q37" s="173"/>
      <c r="R37" s="174"/>
      <c r="S37" s="171"/>
      <c r="T37" s="172"/>
      <c r="U37" s="171"/>
      <c r="V37" s="176"/>
      <c r="W37" s="175"/>
      <c r="X37" s="176"/>
      <c r="Y37" s="258"/>
      <c r="Z37" s="238"/>
      <c r="AA37" s="310"/>
      <c r="AB37" s="310"/>
      <c r="AC37" s="310"/>
      <c r="AD37" s="310"/>
      <c r="AE37" s="310"/>
      <c r="AF37" s="310"/>
      <c r="AG37" s="310"/>
      <c r="AH37" s="310"/>
      <c r="AI37" s="310"/>
      <c r="AJ37" s="310"/>
      <c r="AK37" s="310"/>
      <c r="AL37" s="310"/>
      <c r="AM37" s="310"/>
      <c r="AN37" s="310"/>
      <c r="AO37" s="310"/>
      <c r="AP37" s="310"/>
      <c r="AQ37" s="310"/>
      <c r="AR37" s="310"/>
      <c r="AS37" s="310"/>
      <c r="AT37" s="310"/>
      <c r="AU37" s="310"/>
      <c r="AV37" s="310"/>
      <c r="AW37" s="310"/>
      <c r="AX37" s="310"/>
      <c r="AY37" s="213"/>
      <c r="AZ37" s="47"/>
      <c r="BA37" s="48"/>
      <c r="BB37" s="49"/>
      <c r="BC37" s="48"/>
      <c r="BD37" s="47"/>
      <c r="BE37" s="50"/>
      <c r="BF37" s="51"/>
      <c r="BG37" s="52"/>
      <c r="BH37" s="47"/>
      <c r="BI37" s="52"/>
      <c r="BJ37" s="47"/>
      <c r="BK37" s="52"/>
      <c r="BL37" s="47"/>
      <c r="BM37" s="50"/>
      <c r="BN37" s="51"/>
      <c r="BO37" s="52"/>
      <c r="BP37" s="47"/>
      <c r="BQ37" s="52"/>
      <c r="BR37" s="47"/>
      <c r="BS37" s="201"/>
      <c r="BT37" s="196"/>
      <c r="BU37" s="201"/>
      <c r="BV37" s="235"/>
      <c r="BW37" s="350"/>
    </row>
  </sheetData>
  <sheetProtection selectLockedCells="1" selectUnlockedCells="1"/>
  <mergeCells count="45">
    <mergeCell ref="D1:BV1"/>
    <mergeCell ref="A2:B2"/>
    <mergeCell ref="D2:E2"/>
    <mergeCell ref="A4:B4"/>
    <mergeCell ref="C4:Y4"/>
    <mergeCell ref="AY4:BV4"/>
    <mergeCell ref="AA4:AX4"/>
    <mergeCell ref="A5:B5"/>
    <mergeCell ref="C5:Y5"/>
    <mergeCell ref="AY5:BV5"/>
    <mergeCell ref="A6:B6"/>
    <mergeCell ref="C6:D6"/>
    <mergeCell ref="E6:F6"/>
    <mergeCell ref="G6:H6"/>
    <mergeCell ref="I6:J6"/>
    <mergeCell ref="K6:L6"/>
    <mergeCell ref="M6:N6"/>
    <mergeCell ref="BK6:BL6"/>
    <mergeCell ref="O6:P6"/>
    <mergeCell ref="Q6:R6"/>
    <mergeCell ref="S6:T6"/>
    <mergeCell ref="U6:V6"/>
    <mergeCell ref="W6:X6"/>
    <mergeCell ref="AY6:AZ6"/>
    <mergeCell ref="BA6:BB6"/>
    <mergeCell ref="BC6:BD6"/>
    <mergeCell ref="BE6:BF6"/>
    <mergeCell ref="BG6:BH6"/>
    <mergeCell ref="BW7:BW37"/>
    <mergeCell ref="BI6:BJ6"/>
    <mergeCell ref="BM6:BN6"/>
    <mergeCell ref="BO6:BP6"/>
    <mergeCell ref="BQ6:BR6"/>
    <mergeCell ref="BS6:BT6"/>
    <mergeCell ref="AA6:AB6"/>
    <mergeCell ref="AC6:AD6"/>
    <mergeCell ref="AE6:AF6"/>
    <mergeCell ref="AG6:AH6"/>
    <mergeCell ref="AI6:AJ6"/>
    <mergeCell ref="AU6:AV6"/>
    <mergeCell ref="AK6:AL6"/>
    <mergeCell ref="AM6:AN6"/>
    <mergeCell ref="AO6:AP6"/>
    <mergeCell ref="AQ6:AR6"/>
    <mergeCell ref="AS6:AT6"/>
  </mergeCells>
  <phoneticPr fontId="6"/>
  <conditionalFormatting sqref="A7:A37">
    <cfRule type="expression" dxfId="11" priority="2">
      <formula>WEEKDAY($A7,1)=1</formula>
    </cfRule>
    <cfRule type="expression" dxfId="10" priority="3">
      <formula>WEEKDAY($A7,1)=7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74042D37-879E-4B16-BDB9-039CF2F8E898}">
            <xm:f>COUNTIF(祝日!$A$4:$A$138,$A7)=1</xm:f>
            <x14:dxf>
              <fill>
                <patternFill>
                  <bgColor rgb="FFFFC000"/>
                </patternFill>
              </fill>
            </x14:dxf>
          </x14:cfRule>
          <xm:sqref>A7:A37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A1:CC37"/>
  <sheetViews>
    <sheetView topLeftCell="C1" zoomScale="90" zoomScaleNormal="90" zoomScaleSheetLayoutView="100" workbookViewId="0">
      <selection activeCell="AP12" sqref="AP12"/>
    </sheetView>
  </sheetViews>
  <sheetFormatPr defaultRowHeight="20.25" x14ac:dyDescent="0.15"/>
  <cols>
    <col min="1" max="1" width="9" style="8" customWidth="1"/>
    <col min="2" max="2" width="6.75" style="9" customWidth="1"/>
    <col min="3" max="3" width="1.25" style="9" customWidth="1"/>
    <col min="4" max="25" width="2.625" style="10" customWidth="1"/>
    <col min="26" max="27" width="1.375" style="10" customWidth="1"/>
    <col min="28" max="49" width="2.625" style="10" customWidth="1"/>
    <col min="50" max="51" width="1.375" style="10" customWidth="1"/>
    <col min="52" max="73" width="2.625" style="10" customWidth="1"/>
    <col min="74" max="74" width="1.375" style="10" customWidth="1"/>
    <col min="75" max="75" width="10.125" style="10" customWidth="1"/>
    <col min="76" max="76" width="9" style="10"/>
    <col min="77" max="77" width="11.625" style="10" bestFit="1" customWidth="1"/>
    <col min="78" max="80" width="9" style="10"/>
    <col min="81" max="81" width="17.25" style="10" bestFit="1" customWidth="1"/>
    <col min="82" max="16384" width="9" style="10"/>
  </cols>
  <sheetData>
    <row r="1" spans="1:75" s="2" customFormat="1" ht="26.25" customHeight="1" x14ac:dyDescent="0.15">
      <c r="A1" s="268">
        <v>2021</v>
      </c>
      <c r="B1" s="245">
        <v>7</v>
      </c>
      <c r="C1" s="1"/>
      <c r="D1" s="341" t="s">
        <v>0</v>
      </c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  <c r="AF1" s="341"/>
      <c r="AG1" s="341"/>
      <c r="AH1" s="341"/>
      <c r="AI1" s="341"/>
      <c r="AJ1" s="341"/>
      <c r="AK1" s="341"/>
      <c r="AL1" s="341"/>
      <c r="AM1" s="341"/>
      <c r="AN1" s="341"/>
      <c r="AO1" s="341"/>
      <c r="AP1" s="341"/>
      <c r="AQ1" s="341"/>
      <c r="AR1" s="341"/>
      <c r="AS1" s="341"/>
      <c r="AT1" s="341"/>
      <c r="AU1" s="341"/>
      <c r="AV1" s="341"/>
      <c r="AW1" s="341"/>
      <c r="AX1" s="341"/>
      <c r="AY1" s="341"/>
      <c r="AZ1" s="341"/>
      <c r="BA1" s="341"/>
      <c r="BB1" s="341"/>
      <c r="BC1" s="341"/>
      <c r="BD1" s="341"/>
      <c r="BE1" s="341"/>
      <c r="BF1" s="341"/>
      <c r="BG1" s="341"/>
      <c r="BH1" s="341"/>
      <c r="BI1" s="341"/>
      <c r="BJ1" s="341"/>
      <c r="BK1" s="341"/>
      <c r="BL1" s="341"/>
      <c r="BM1" s="341"/>
      <c r="BN1" s="341"/>
      <c r="BO1" s="341"/>
      <c r="BP1" s="341"/>
      <c r="BQ1" s="341"/>
      <c r="BR1" s="341"/>
      <c r="BS1" s="341"/>
      <c r="BT1" s="341"/>
      <c r="BU1" s="341"/>
      <c r="BV1" s="341"/>
    </row>
    <row r="2" spans="1:75" s="7" customFormat="1" ht="20.100000000000001" customHeight="1" x14ac:dyDescent="0.15">
      <c r="A2" s="348">
        <f ca="1">NOW()</f>
        <v>44369.398090162038</v>
      </c>
      <c r="B2" s="348"/>
      <c r="C2" s="303"/>
      <c r="D2" s="343" t="s">
        <v>1</v>
      </c>
      <c r="E2" s="344"/>
      <c r="F2" s="4"/>
      <c r="G2" s="5"/>
      <c r="H2" s="240" t="s">
        <v>69</v>
      </c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J2" s="241"/>
      <c r="BK2" s="241"/>
      <c r="BL2" s="241"/>
      <c r="BM2" s="241"/>
      <c r="BN2" s="241"/>
      <c r="BO2" s="241"/>
      <c r="BP2" s="241"/>
      <c r="BQ2" s="241"/>
      <c r="BR2" s="241"/>
      <c r="BS2" s="241"/>
      <c r="BT2" s="241"/>
      <c r="BU2" s="241"/>
      <c r="BV2" s="6"/>
    </row>
    <row r="3" spans="1:75" ht="4.5" customHeight="1" thickBot="1" x14ac:dyDescent="0.2">
      <c r="V3" s="11"/>
      <c r="W3" s="12"/>
      <c r="X3" s="12"/>
      <c r="Y3" s="12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BR3" s="14"/>
      <c r="BS3" s="15"/>
      <c r="BT3" s="15"/>
      <c r="BU3" s="15"/>
      <c r="BV3" s="15"/>
    </row>
    <row r="4" spans="1:75" s="18" customFormat="1" ht="20.100000000000001" customHeight="1" x14ac:dyDescent="0.15">
      <c r="A4" s="332" t="s">
        <v>3</v>
      </c>
      <c r="B4" s="333"/>
      <c r="C4" s="334" t="s">
        <v>4</v>
      </c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5"/>
      <c r="X4" s="335"/>
      <c r="Y4" s="335"/>
      <c r="Z4" s="16"/>
      <c r="AA4" s="352" t="s">
        <v>75</v>
      </c>
      <c r="AB4" s="353"/>
      <c r="AC4" s="353"/>
      <c r="AD4" s="353"/>
      <c r="AE4" s="353"/>
      <c r="AF4" s="353"/>
      <c r="AG4" s="353"/>
      <c r="AH4" s="353"/>
      <c r="AI4" s="353"/>
      <c r="AJ4" s="353"/>
      <c r="AK4" s="353"/>
      <c r="AL4" s="353"/>
      <c r="AM4" s="353"/>
      <c r="AN4" s="353"/>
      <c r="AO4" s="353"/>
      <c r="AP4" s="353"/>
      <c r="AQ4" s="353"/>
      <c r="AR4" s="353"/>
      <c r="AS4" s="353"/>
      <c r="AT4" s="353"/>
      <c r="AU4" s="353"/>
      <c r="AV4" s="353"/>
      <c r="AW4" s="353"/>
      <c r="AX4" s="354"/>
      <c r="AY4" s="337" t="s">
        <v>6</v>
      </c>
      <c r="AZ4" s="338"/>
      <c r="BA4" s="338"/>
      <c r="BB4" s="338"/>
      <c r="BC4" s="338"/>
      <c r="BD4" s="338"/>
      <c r="BE4" s="338"/>
      <c r="BF4" s="338"/>
      <c r="BG4" s="338"/>
      <c r="BH4" s="338"/>
      <c r="BI4" s="338"/>
      <c r="BJ4" s="338"/>
      <c r="BK4" s="338"/>
      <c r="BL4" s="338"/>
      <c r="BM4" s="338"/>
      <c r="BN4" s="338"/>
      <c r="BO4" s="338"/>
      <c r="BP4" s="338"/>
      <c r="BQ4" s="338"/>
      <c r="BR4" s="338"/>
      <c r="BS4" s="338"/>
      <c r="BT4" s="338"/>
      <c r="BU4" s="338"/>
      <c r="BV4" s="339"/>
      <c r="BW4" s="17"/>
    </row>
    <row r="5" spans="1:75" s="18" customFormat="1" ht="14.25" hidden="1" customHeight="1" x14ac:dyDescent="0.15">
      <c r="A5" s="323" t="s">
        <v>7</v>
      </c>
      <c r="B5" s="324"/>
      <c r="C5" s="325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6"/>
      <c r="W5" s="326"/>
      <c r="X5" s="326"/>
      <c r="Y5" s="326"/>
      <c r="Z5" s="19"/>
      <c r="AA5" s="309"/>
      <c r="AB5" s="309"/>
      <c r="AC5" s="309"/>
      <c r="AD5" s="309"/>
      <c r="AE5" s="309"/>
      <c r="AF5" s="309"/>
      <c r="AG5" s="309"/>
      <c r="AH5" s="309"/>
      <c r="AI5" s="309"/>
      <c r="AJ5" s="309"/>
      <c r="AK5" s="309"/>
      <c r="AL5" s="309"/>
      <c r="AM5" s="309"/>
      <c r="AN5" s="309"/>
      <c r="AO5" s="309"/>
      <c r="AP5" s="309"/>
      <c r="AQ5" s="309"/>
      <c r="AR5" s="309"/>
      <c r="AS5" s="309"/>
      <c r="AT5" s="309"/>
      <c r="AU5" s="309"/>
      <c r="AV5" s="309"/>
      <c r="AW5" s="309"/>
      <c r="AX5" s="309"/>
      <c r="AY5" s="328"/>
      <c r="AZ5" s="329"/>
      <c r="BA5" s="329"/>
      <c r="BB5" s="329"/>
      <c r="BC5" s="329"/>
      <c r="BD5" s="329"/>
      <c r="BE5" s="329"/>
      <c r="BF5" s="329"/>
      <c r="BG5" s="329"/>
      <c r="BH5" s="329"/>
      <c r="BI5" s="329"/>
      <c r="BJ5" s="329"/>
      <c r="BK5" s="329"/>
      <c r="BL5" s="329"/>
      <c r="BM5" s="329"/>
      <c r="BN5" s="329"/>
      <c r="BO5" s="329"/>
      <c r="BP5" s="329"/>
      <c r="BQ5" s="329"/>
      <c r="BR5" s="329"/>
      <c r="BS5" s="329"/>
      <c r="BT5" s="329"/>
      <c r="BU5" s="329"/>
      <c r="BV5" s="330"/>
      <c r="BW5" s="20"/>
    </row>
    <row r="6" spans="1:75" s="27" customFormat="1" ht="14.25" customHeight="1" x14ac:dyDescent="0.15">
      <c r="A6" s="323" t="s">
        <v>8</v>
      </c>
      <c r="B6" s="324"/>
      <c r="C6" s="331">
        <v>10</v>
      </c>
      <c r="D6" s="322"/>
      <c r="E6" s="318">
        <v>11</v>
      </c>
      <c r="F6" s="319"/>
      <c r="G6" s="318">
        <v>12</v>
      </c>
      <c r="H6" s="319"/>
      <c r="I6" s="318">
        <v>13</v>
      </c>
      <c r="J6" s="319"/>
      <c r="K6" s="318">
        <v>14</v>
      </c>
      <c r="L6" s="319"/>
      <c r="M6" s="318">
        <v>15</v>
      </c>
      <c r="N6" s="319"/>
      <c r="O6" s="318">
        <v>16</v>
      </c>
      <c r="P6" s="319"/>
      <c r="Q6" s="318">
        <v>17</v>
      </c>
      <c r="R6" s="319"/>
      <c r="S6" s="318">
        <v>18</v>
      </c>
      <c r="T6" s="319"/>
      <c r="U6" s="318">
        <v>19</v>
      </c>
      <c r="V6" s="319"/>
      <c r="W6" s="318">
        <v>20</v>
      </c>
      <c r="X6" s="319"/>
      <c r="Y6" s="21"/>
      <c r="Z6" s="236"/>
      <c r="AA6" s="320">
        <v>10</v>
      </c>
      <c r="AB6" s="315"/>
      <c r="AC6" s="347">
        <v>11</v>
      </c>
      <c r="AD6" s="315"/>
      <c r="AE6" s="347">
        <v>12</v>
      </c>
      <c r="AF6" s="315"/>
      <c r="AG6" s="347">
        <v>13</v>
      </c>
      <c r="AH6" s="315"/>
      <c r="AI6" s="347">
        <v>14</v>
      </c>
      <c r="AJ6" s="315"/>
      <c r="AK6" s="347">
        <v>15</v>
      </c>
      <c r="AL6" s="315"/>
      <c r="AM6" s="347">
        <v>16</v>
      </c>
      <c r="AN6" s="315"/>
      <c r="AO6" s="347">
        <v>17</v>
      </c>
      <c r="AP6" s="315"/>
      <c r="AQ6" s="347">
        <v>18</v>
      </c>
      <c r="AR6" s="315"/>
      <c r="AS6" s="347">
        <v>19</v>
      </c>
      <c r="AT6" s="315"/>
      <c r="AU6" s="347">
        <v>20</v>
      </c>
      <c r="AV6" s="315"/>
      <c r="AW6" s="271"/>
      <c r="AX6" s="311"/>
      <c r="AY6" s="320">
        <v>10</v>
      </c>
      <c r="AZ6" s="315"/>
      <c r="BA6" s="347">
        <v>11</v>
      </c>
      <c r="BB6" s="315"/>
      <c r="BC6" s="347">
        <v>12</v>
      </c>
      <c r="BD6" s="315"/>
      <c r="BE6" s="347">
        <v>13</v>
      </c>
      <c r="BF6" s="315"/>
      <c r="BG6" s="347">
        <v>14</v>
      </c>
      <c r="BH6" s="315"/>
      <c r="BI6" s="347">
        <v>15</v>
      </c>
      <c r="BJ6" s="315"/>
      <c r="BK6" s="347">
        <v>16</v>
      </c>
      <c r="BL6" s="315"/>
      <c r="BM6" s="347">
        <v>17</v>
      </c>
      <c r="BN6" s="315"/>
      <c r="BO6" s="347">
        <v>18</v>
      </c>
      <c r="BP6" s="315"/>
      <c r="BQ6" s="347">
        <v>19</v>
      </c>
      <c r="BR6" s="315"/>
      <c r="BS6" s="347">
        <v>20</v>
      </c>
      <c r="BT6" s="315"/>
      <c r="BU6" s="271"/>
      <c r="BV6" s="272"/>
      <c r="BW6" s="243"/>
    </row>
    <row r="7" spans="1:75" ht="15.75" customHeight="1" x14ac:dyDescent="0.15">
      <c r="A7" s="28">
        <f>DATE($A$1,$B$1,1)</f>
        <v>44378</v>
      </c>
      <c r="B7" s="29" t="str">
        <f>TEXT(A7,"aaa")</f>
        <v>木</v>
      </c>
      <c r="C7" s="30"/>
      <c r="D7" s="31"/>
      <c r="E7" s="32"/>
      <c r="F7" s="33"/>
      <c r="G7" s="32"/>
      <c r="H7" s="172"/>
      <c r="I7" s="173"/>
      <c r="J7" s="174"/>
      <c r="K7" s="171"/>
      <c r="L7" s="172"/>
      <c r="M7" s="171"/>
      <c r="N7" s="172"/>
      <c r="O7" s="171"/>
      <c r="P7" s="172"/>
      <c r="Q7" s="173"/>
      <c r="R7" s="174"/>
      <c r="S7" s="171"/>
      <c r="T7" s="172"/>
      <c r="U7" s="171"/>
      <c r="V7" s="176"/>
      <c r="W7" s="175"/>
      <c r="X7" s="176"/>
      <c r="Y7" s="258"/>
      <c r="Z7" s="236"/>
      <c r="AA7" s="311"/>
      <c r="AB7" s="54"/>
      <c r="AC7" s="55"/>
      <c r="AD7" s="56"/>
      <c r="AE7" s="55"/>
      <c r="AF7" s="54"/>
      <c r="AG7" s="199"/>
      <c r="AH7" s="200"/>
      <c r="AI7" s="201"/>
      <c r="AJ7" s="196"/>
      <c r="AK7" s="201"/>
      <c r="AL7" s="196"/>
      <c r="AM7" s="201"/>
      <c r="AN7" s="196"/>
      <c r="AO7" s="199"/>
      <c r="AP7" s="200"/>
      <c r="AQ7" s="201"/>
      <c r="AR7" s="196"/>
      <c r="AS7" s="201"/>
      <c r="AT7" s="196"/>
      <c r="AU7" s="201"/>
      <c r="AV7" s="196"/>
      <c r="AW7" s="201"/>
      <c r="AX7" s="311"/>
      <c r="AY7" s="46"/>
      <c r="AZ7" s="196"/>
      <c r="BA7" s="197"/>
      <c r="BB7" s="198"/>
      <c r="BC7" s="197"/>
      <c r="BD7" s="196"/>
      <c r="BE7" s="199"/>
      <c r="BF7" s="200"/>
      <c r="BG7" s="201"/>
      <c r="BH7" s="196"/>
      <c r="BI7" s="201"/>
      <c r="BJ7" s="196"/>
      <c r="BK7" s="201"/>
      <c r="BL7" s="196"/>
      <c r="BM7" s="199"/>
      <c r="BN7" s="200"/>
      <c r="BO7" s="201"/>
      <c r="BP7" s="196"/>
      <c r="BQ7" s="201"/>
      <c r="BR7" s="196"/>
      <c r="BS7" s="201"/>
      <c r="BT7" s="196"/>
      <c r="BU7" s="201"/>
      <c r="BV7" s="53"/>
      <c r="BW7" s="349" t="s">
        <v>66</v>
      </c>
    </row>
    <row r="8" spans="1:75" ht="15.75" customHeight="1" x14ac:dyDescent="0.15">
      <c r="A8" s="28">
        <f>A7+1</f>
        <v>44379</v>
      </c>
      <c r="B8" s="29" t="str">
        <f t="shared" ref="B8:B37" si="0">TEXT(A8,"aaa")</f>
        <v>金</v>
      </c>
      <c r="C8" s="30"/>
      <c r="D8" s="31"/>
      <c r="E8" s="32"/>
      <c r="F8" s="33"/>
      <c r="G8" s="32"/>
      <c r="H8" s="172"/>
      <c r="I8" s="173"/>
      <c r="J8" s="174"/>
      <c r="K8" s="171"/>
      <c r="L8" s="172"/>
      <c r="M8" s="171"/>
      <c r="N8" s="172"/>
      <c r="O8" s="171"/>
      <c r="P8" s="172"/>
      <c r="Q8" s="173"/>
      <c r="R8" s="174"/>
      <c r="S8" s="171"/>
      <c r="T8" s="172"/>
      <c r="U8" s="171"/>
      <c r="V8" s="57"/>
      <c r="W8" s="58"/>
      <c r="X8" s="57"/>
      <c r="Y8" s="59"/>
      <c r="Z8" s="236"/>
      <c r="AA8" s="311"/>
      <c r="AB8" s="196"/>
      <c r="AC8" s="197"/>
      <c r="AD8" s="198"/>
      <c r="AE8" s="197"/>
      <c r="AF8" s="196"/>
      <c r="AG8" s="199"/>
      <c r="AH8" s="200"/>
      <c r="AI8" s="201"/>
      <c r="AJ8" s="196"/>
      <c r="AK8" s="201"/>
      <c r="AL8" s="196"/>
      <c r="AM8" s="201"/>
      <c r="AN8" s="196"/>
      <c r="AO8" s="199"/>
      <c r="AP8" s="200"/>
      <c r="AQ8" s="201"/>
      <c r="AR8" s="196"/>
      <c r="AS8" s="201"/>
      <c r="AT8" s="54"/>
      <c r="AU8" s="62"/>
      <c r="AV8" s="54"/>
      <c r="AW8" s="62"/>
      <c r="AX8" s="311"/>
      <c r="AY8" s="46"/>
      <c r="AZ8" s="196"/>
      <c r="BA8" s="197"/>
      <c r="BB8" s="198"/>
      <c r="BC8" s="197"/>
      <c r="BD8" s="196"/>
      <c r="BE8" s="199"/>
      <c r="BF8" s="200"/>
      <c r="BG8" s="201"/>
      <c r="BH8" s="196"/>
      <c r="BI8" s="201"/>
      <c r="BJ8" s="196"/>
      <c r="BK8" s="201"/>
      <c r="BL8" s="196"/>
      <c r="BM8" s="199"/>
      <c r="BN8" s="200"/>
      <c r="BO8" s="201"/>
      <c r="BP8" s="196"/>
      <c r="BQ8" s="201"/>
      <c r="BR8" s="196"/>
      <c r="BS8" s="201"/>
      <c r="BT8" s="196"/>
      <c r="BU8" s="201"/>
      <c r="BV8" s="53"/>
      <c r="BW8" s="349"/>
    </row>
    <row r="9" spans="1:75" ht="15.75" customHeight="1" x14ac:dyDescent="0.15">
      <c r="A9" s="28">
        <f t="shared" ref="A9:A34" si="1">A8+1</f>
        <v>44380</v>
      </c>
      <c r="B9" s="29" t="str">
        <f t="shared" si="0"/>
        <v>土</v>
      </c>
      <c r="C9" s="30"/>
      <c r="D9" s="170"/>
      <c r="E9" s="171"/>
      <c r="F9" s="172"/>
      <c r="G9" s="171"/>
      <c r="H9" s="172"/>
      <c r="I9" s="173"/>
      <c r="J9" s="174"/>
      <c r="K9" s="171"/>
      <c r="L9" s="172"/>
      <c r="M9" s="171"/>
      <c r="N9" s="172"/>
      <c r="O9" s="171"/>
      <c r="P9" s="172"/>
      <c r="Q9" s="173"/>
      <c r="R9" s="174"/>
      <c r="S9" s="171"/>
      <c r="T9" s="172"/>
      <c r="U9" s="171"/>
      <c r="V9" s="176"/>
      <c r="W9" s="175"/>
      <c r="X9" s="176"/>
      <c r="Y9" s="258"/>
      <c r="Z9" s="236"/>
      <c r="AA9" s="311"/>
      <c r="AB9" s="196"/>
      <c r="AC9" s="197"/>
      <c r="AD9" s="198"/>
      <c r="AE9" s="197"/>
      <c r="AF9" s="196"/>
      <c r="AG9" s="199"/>
      <c r="AH9" s="200"/>
      <c r="AI9" s="201"/>
      <c r="AJ9" s="196"/>
      <c r="AK9" s="201"/>
      <c r="AL9" s="196"/>
      <c r="AM9" s="201"/>
      <c r="AN9" s="196"/>
      <c r="AO9" s="199"/>
      <c r="AP9" s="200"/>
      <c r="AQ9" s="201"/>
      <c r="AR9" s="196"/>
      <c r="AS9" s="201"/>
      <c r="AT9" s="196"/>
      <c r="AU9" s="201"/>
      <c r="AV9" s="196"/>
      <c r="AW9" s="201"/>
      <c r="AX9" s="311"/>
      <c r="AY9" s="46"/>
      <c r="AZ9" s="196"/>
      <c r="BA9" s="197"/>
      <c r="BB9" s="198"/>
      <c r="BC9" s="197"/>
      <c r="BD9" s="196"/>
      <c r="BE9" s="199"/>
      <c r="BF9" s="200"/>
      <c r="BG9" s="201"/>
      <c r="BH9" s="196"/>
      <c r="BI9" s="201"/>
      <c r="BJ9" s="196"/>
      <c r="BK9" s="201"/>
      <c r="BL9" s="196"/>
      <c r="BM9" s="199"/>
      <c r="BN9" s="200"/>
      <c r="BO9" s="201"/>
      <c r="BP9" s="196"/>
      <c r="BQ9" s="201"/>
      <c r="BR9" s="196"/>
      <c r="BS9" s="201"/>
      <c r="BT9" s="196"/>
      <c r="BU9" s="201"/>
      <c r="BV9" s="53"/>
      <c r="BW9" s="349"/>
    </row>
    <row r="10" spans="1:75" ht="15.75" customHeight="1" x14ac:dyDescent="0.15">
      <c r="A10" s="28">
        <f t="shared" si="1"/>
        <v>44381</v>
      </c>
      <c r="B10" s="29" t="str">
        <f t="shared" si="0"/>
        <v>日</v>
      </c>
      <c r="C10" s="30"/>
      <c r="D10" s="170"/>
      <c r="E10" s="171"/>
      <c r="F10" s="172"/>
      <c r="G10" s="171"/>
      <c r="H10" s="172"/>
      <c r="I10" s="173"/>
      <c r="J10" s="174"/>
      <c r="K10" s="171"/>
      <c r="L10" s="172"/>
      <c r="M10" s="171"/>
      <c r="N10" s="172"/>
      <c r="O10" s="171"/>
      <c r="P10" s="172"/>
      <c r="Q10" s="173"/>
      <c r="R10" s="174"/>
      <c r="S10" s="171"/>
      <c r="T10" s="172"/>
      <c r="U10" s="171"/>
      <c r="V10" s="176"/>
      <c r="W10" s="175"/>
      <c r="X10" s="176"/>
      <c r="Y10" s="258"/>
      <c r="Z10" s="236"/>
      <c r="AA10" s="311"/>
      <c r="AB10" s="196"/>
      <c r="AC10" s="197"/>
      <c r="AD10" s="198"/>
      <c r="AE10" s="197"/>
      <c r="AF10" s="196"/>
      <c r="AG10" s="199"/>
      <c r="AH10" s="200"/>
      <c r="AI10" s="201"/>
      <c r="AJ10" s="196"/>
      <c r="AK10" s="201"/>
      <c r="AL10" s="196"/>
      <c r="AM10" s="201"/>
      <c r="AN10" s="196"/>
      <c r="AO10" s="199"/>
      <c r="AP10" s="200"/>
      <c r="AQ10" s="201"/>
      <c r="AR10" s="196"/>
      <c r="AS10" s="201"/>
      <c r="AT10" s="196"/>
      <c r="AU10" s="201"/>
      <c r="AV10" s="196"/>
      <c r="AW10" s="201"/>
      <c r="AX10" s="311"/>
      <c r="AY10" s="46"/>
      <c r="AZ10" s="196"/>
      <c r="BA10" s="197"/>
      <c r="BB10" s="198"/>
      <c r="BC10" s="197"/>
      <c r="BD10" s="196"/>
      <c r="BE10" s="199"/>
      <c r="BF10" s="200"/>
      <c r="BG10" s="201"/>
      <c r="BH10" s="196"/>
      <c r="BI10" s="201"/>
      <c r="BJ10" s="196"/>
      <c r="BK10" s="201"/>
      <c r="BL10" s="196"/>
      <c r="BM10" s="199"/>
      <c r="BN10" s="200"/>
      <c r="BO10" s="201"/>
      <c r="BP10" s="196"/>
      <c r="BQ10" s="201"/>
      <c r="BR10" s="196"/>
      <c r="BS10" s="201"/>
      <c r="BT10" s="196"/>
      <c r="BU10" s="201"/>
      <c r="BV10" s="53"/>
      <c r="BW10" s="349"/>
    </row>
    <row r="11" spans="1:75" ht="15.75" customHeight="1" x14ac:dyDescent="0.15">
      <c r="A11" s="28">
        <f t="shared" si="1"/>
        <v>44382</v>
      </c>
      <c r="B11" s="29" t="str">
        <f t="shared" si="0"/>
        <v>月</v>
      </c>
      <c r="C11" s="30"/>
      <c r="D11" s="170"/>
      <c r="E11" s="171"/>
      <c r="F11" s="172"/>
      <c r="G11" s="171"/>
      <c r="H11" s="172"/>
      <c r="I11" s="173"/>
      <c r="J11" s="174"/>
      <c r="K11" s="171"/>
      <c r="L11" s="172"/>
      <c r="M11" s="171"/>
      <c r="N11" s="172"/>
      <c r="O11" s="171"/>
      <c r="P11" s="172"/>
      <c r="Q11" s="173"/>
      <c r="R11" s="174"/>
      <c r="S11" s="171"/>
      <c r="T11" s="172"/>
      <c r="U11" s="171"/>
      <c r="V11" s="176"/>
      <c r="W11" s="175"/>
      <c r="X11" s="176"/>
      <c r="Y11" s="258"/>
      <c r="Z11" s="236"/>
      <c r="AA11" s="311"/>
      <c r="AB11" s="196"/>
      <c r="AC11" s="197"/>
      <c r="AD11" s="198"/>
      <c r="AE11" s="197"/>
      <c r="AF11" s="196"/>
      <c r="AG11" s="199"/>
      <c r="AH11" s="200"/>
      <c r="AI11" s="201"/>
      <c r="AJ11" s="196"/>
      <c r="AK11" s="201"/>
      <c r="AL11" s="196"/>
      <c r="AM11" s="201"/>
      <c r="AN11" s="196"/>
      <c r="AO11" s="199"/>
      <c r="AP11" s="200"/>
      <c r="AQ11" s="201"/>
      <c r="AR11" s="196"/>
      <c r="AS11" s="201"/>
      <c r="AT11" s="196"/>
      <c r="AU11" s="201"/>
      <c r="AV11" s="196"/>
      <c r="AW11" s="201"/>
      <c r="AX11" s="311"/>
      <c r="AY11" s="46"/>
      <c r="AZ11" s="196"/>
      <c r="BA11" s="197"/>
      <c r="BB11" s="198"/>
      <c r="BC11" s="197"/>
      <c r="BD11" s="196"/>
      <c r="BE11" s="199"/>
      <c r="BF11" s="200"/>
      <c r="BG11" s="201"/>
      <c r="BH11" s="196"/>
      <c r="BI11" s="201"/>
      <c r="BJ11" s="54"/>
      <c r="BK11" s="62"/>
      <c r="BL11" s="54"/>
      <c r="BM11" s="60"/>
      <c r="BN11" s="200"/>
      <c r="BO11" s="201"/>
      <c r="BP11" s="196"/>
      <c r="BQ11" s="201"/>
      <c r="BR11" s="196"/>
      <c r="BS11" s="201"/>
      <c r="BT11" s="196"/>
      <c r="BU11" s="201"/>
      <c r="BV11" s="53"/>
      <c r="BW11" s="349"/>
    </row>
    <row r="12" spans="1:75" ht="15.75" customHeight="1" x14ac:dyDescent="0.15">
      <c r="A12" s="28">
        <f t="shared" si="1"/>
        <v>44383</v>
      </c>
      <c r="B12" s="29" t="str">
        <f t="shared" si="0"/>
        <v>火</v>
      </c>
      <c r="C12" s="30"/>
      <c r="D12" s="170"/>
      <c r="E12" s="171"/>
      <c r="F12" s="172"/>
      <c r="G12" s="171"/>
      <c r="H12" s="172"/>
      <c r="I12" s="173"/>
      <c r="J12" s="174"/>
      <c r="K12" s="171"/>
      <c r="L12" s="172"/>
      <c r="M12" s="171"/>
      <c r="N12" s="172"/>
      <c r="O12" s="171"/>
      <c r="P12" s="172"/>
      <c r="Q12" s="173"/>
      <c r="R12" s="174"/>
      <c r="S12" s="171"/>
      <c r="T12" s="172"/>
      <c r="U12" s="171"/>
      <c r="V12" s="176"/>
      <c r="W12" s="175"/>
      <c r="X12" s="176"/>
      <c r="Y12" s="258"/>
      <c r="Z12" s="236"/>
      <c r="AA12" s="311"/>
      <c r="AB12" s="196"/>
      <c r="AC12" s="197"/>
      <c r="AD12" s="198"/>
      <c r="AE12" s="197"/>
      <c r="AF12" s="196"/>
      <c r="AG12" s="199"/>
      <c r="AH12" s="200"/>
      <c r="AI12" s="201"/>
      <c r="AJ12" s="196"/>
      <c r="AK12" s="201"/>
      <c r="AL12" s="196"/>
      <c r="AM12" s="201"/>
      <c r="AN12" s="196"/>
      <c r="AO12" s="199"/>
      <c r="AP12" s="200"/>
      <c r="AQ12" s="201"/>
      <c r="AR12" s="196"/>
      <c r="AS12" s="201"/>
      <c r="AT12" s="196"/>
      <c r="AU12" s="201"/>
      <c r="AV12" s="196"/>
      <c r="AW12" s="201"/>
      <c r="AX12" s="311"/>
      <c r="AY12" s="46"/>
      <c r="AZ12" s="196"/>
      <c r="BA12" s="197"/>
      <c r="BB12" s="198"/>
      <c r="BC12" s="197"/>
      <c r="BD12" s="196"/>
      <c r="BE12" s="199"/>
      <c r="BF12" s="200"/>
      <c r="BG12" s="201"/>
      <c r="BH12" s="196"/>
      <c r="BI12" s="201"/>
      <c r="BJ12" s="196"/>
      <c r="BK12" s="201"/>
      <c r="BL12" s="196"/>
      <c r="BM12" s="199"/>
      <c r="BN12" s="200"/>
      <c r="BO12" s="201"/>
      <c r="BP12" s="196"/>
      <c r="BQ12" s="201"/>
      <c r="BR12" s="196"/>
      <c r="BS12" s="201"/>
      <c r="BT12" s="196"/>
      <c r="BU12" s="201"/>
      <c r="BV12" s="53"/>
      <c r="BW12" s="349"/>
    </row>
    <row r="13" spans="1:75" ht="15.75" customHeight="1" x14ac:dyDescent="0.15">
      <c r="A13" s="28">
        <f t="shared" si="1"/>
        <v>44384</v>
      </c>
      <c r="B13" s="29" t="str">
        <f t="shared" si="0"/>
        <v>水</v>
      </c>
      <c r="C13" s="30"/>
      <c r="D13" s="31"/>
      <c r="E13" s="32"/>
      <c r="F13" s="33"/>
      <c r="G13" s="32"/>
      <c r="H13" s="33"/>
      <c r="I13" s="173"/>
      <c r="J13" s="174"/>
      <c r="K13" s="171"/>
      <c r="L13" s="172"/>
      <c r="M13" s="171"/>
      <c r="N13" s="172"/>
      <c r="O13" s="171"/>
      <c r="P13" s="172"/>
      <c r="Q13" s="173"/>
      <c r="R13" s="174"/>
      <c r="S13" s="171"/>
      <c r="T13" s="33"/>
      <c r="U13" s="32"/>
      <c r="V13" s="63"/>
      <c r="W13" s="58"/>
      <c r="X13" s="57"/>
      <c r="Y13" s="258"/>
      <c r="Z13" s="236"/>
      <c r="AA13" s="311"/>
      <c r="AB13" s="196"/>
      <c r="AC13" s="197"/>
      <c r="AD13" s="198"/>
      <c r="AE13" s="197"/>
      <c r="AF13" s="196"/>
      <c r="AG13" s="199"/>
      <c r="AH13" s="103"/>
      <c r="AI13" s="62"/>
      <c r="AJ13" s="54"/>
      <c r="AK13" s="62"/>
      <c r="AL13" s="54"/>
      <c r="AM13" s="201"/>
      <c r="AN13" s="196"/>
      <c r="AO13" s="199"/>
      <c r="AP13" s="200"/>
      <c r="AQ13" s="201"/>
      <c r="AR13" s="196"/>
      <c r="AS13" s="201"/>
      <c r="AT13" s="196"/>
      <c r="AU13" s="201"/>
      <c r="AV13" s="196"/>
      <c r="AW13" s="201"/>
      <c r="AX13" s="311"/>
      <c r="AY13" s="46"/>
      <c r="AZ13" s="196"/>
      <c r="BA13" s="197"/>
      <c r="BB13" s="198"/>
      <c r="BC13" s="197"/>
      <c r="BD13" s="196"/>
      <c r="BE13" s="199"/>
      <c r="BF13" s="103"/>
      <c r="BG13" s="62"/>
      <c r="BH13" s="54"/>
      <c r="BI13" s="62"/>
      <c r="BJ13" s="196"/>
      <c r="BK13" s="201"/>
      <c r="BL13" s="196"/>
      <c r="BM13" s="199"/>
      <c r="BN13" s="200"/>
      <c r="BO13" s="201"/>
      <c r="BP13" s="196"/>
      <c r="BQ13" s="201"/>
      <c r="BR13" s="196"/>
      <c r="BS13" s="201"/>
      <c r="BT13" s="196"/>
      <c r="BU13" s="201"/>
      <c r="BV13" s="53"/>
      <c r="BW13" s="349"/>
    </row>
    <row r="14" spans="1:75" ht="15.75" customHeight="1" x14ac:dyDescent="0.15">
      <c r="A14" s="28">
        <f t="shared" si="1"/>
        <v>44385</v>
      </c>
      <c r="B14" s="29" t="str">
        <f t="shared" si="0"/>
        <v>木</v>
      </c>
      <c r="C14" s="30"/>
      <c r="D14" s="31"/>
      <c r="E14" s="32"/>
      <c r="F14" s="33"/>
      <c r="G14" s="32"/>
      <c r="H14" s="172"/>
      <c r="I14" s="173"/>
      <c r="J14" s="174"/>
      <c r="K14" s="171"/>
      <c r="L14" s="172"/>
      <c r="M14" s="171"/>
      <c r="N14" s="172"/>
      <c r="O14" s="171"/>
      <c r="P14" s="172"/>
      <c r="Q14" s="173"/>
      <c r="R14" s="174"/>
      <c r="S14" s="171"/>
      <c r="T14" s="172"/>
      <c r="U14" s="171"/>
      <c r="V14" s="176"/>
      <c r="W14" s="175"/>
      <c r="X14" s="176"/>
      <c r="Y14" s="258"/>
      <c r="Z14" s="236"/>
      <c r="AA14" s="311"/>
      <c r="AB14" s="54"/>
      <c r="AC14" s="55"/>
      <c r="AD14" s="56"/>
      <c r="AE14" s="55"/>
      <c r="AF14" s="54"/>
      <c r="AG14" s="199"/>
      <c r="AH14" s="200"/>
      <c r="AI14" s="201"/>
      <c r="AJ14" s="196"/>
      <c r="AK14" s="201"/>
      <c r="AL14" s="196"/>
      <c r="AM14" s="201"/>
      <c r="AN14" s="196"/>
      <c r="AO14" s="199"/>
      <c r="AP14" s="200"/>
      <c r="AQ14" s="201"/>
      <c r="AR14" s="196"/>
      <c r="AS14" s="201"/>
      <c r="AT14" s="196"/>
      <c r="AU14" s="201"/>
      <c r="AV14" s="196"/>
      <c r="AW14" s="201"/>
      <c r="AX14" s="311"/>
      <c r="AY14" s="46"/>
      <c r="AZ14" s="196"/>
      <c r="BA14" s="197"/>
      <c r="BB14" s="198"/>
      <c r="BC14" s="197"/>
      <c r="BD14" s="196"/>
      <c r="BE14" s="199"/>
      <c r="BF14" s="200"/>
      <c r="BG14" s="201"/>
      <c r="BH14" s="196"/>
      <c r="BI14" s="201"/>
      <c r="BJ14" s="196"/>
      <c r="BK14" s="201"/>
      <c r="BL14" s="196"/>
      <c r="BM14" s="199"/>
      <c r="BN14" s="200"/>
      <c r="BO14" s="201"/>
      <c r="BP14" s="196"/>
      <c r="BQ14" s="201"/>
      <c r="BR14" s="196"/>
      <c r="BS14" s="201"/>
      <c r="BT14" s="196"/>
      <c r="BU14" s="201"/>
      <c r="BV14" s="53"/>
      <c r="BW14" s="349"/>
    </row>
    <row r="15" spans="1:75" ht="15.75" customHeight="1" x14ac:dyDescent="0.15">
      <c r="A15" s="28">
        <f t="shared" si="1"/>
        <v>44386</v>
      </c>
      <c r="B15" s="29" t="str">
        <f t="shared" si="0"/>
        <v>金</v>
      </c>
      <c r="C15" s="30"/>
      <c r="D15" s="170"/>
      <c r="E15" s="171"/>
      <c r="F15" s="172"/>
      <c r="G15" s="171"/>
      <c r="H15" s="172"/>
      <c r="I15" s="173"/>
      <c r="J15" s="174"/>
      <c r="K15" s="171"/>
      <c r="L15" s="172"/>
      <c r="M15" s="171"/>
      <c r="N15" s="172"/>
      <c r="O15" s="171"/>
      <c r="P15" s="172"/>
      <c r="Q15" s="173"/>
      <c r="R15" s="174"/>
      <c r="S15" s="171"/>
      <c r="T15" s="176"/>
      <c r="U15" s="171"/>
      <c r="V15" s="176"/>
      <c r="W15" s="175"/>
      <c r="X15" s="176"/>
      <c r="Y15" s="258"/>
      <c r="Z15" s="236"/>
      <c r="AA15" s="311"/>
      <c r="AB15" s="196"/>
      <c r="AC15" s="197"/>
      <c r="AD15" s="198"/>
      <c r="AE15" s="197"/>
      <c r="AF15" s="196"/>
      <c r="AG15" s="199"/>
      <c r="AH15" s="200"/>
      <c r="AI15" s="201"/>
      <c r="AJ15" s="196"/>
      <c r="AK15" s="201"/>
      <c r="AL15" s="196"/>
      <c r="AM15" s="201"/>
      <c r="AN15" s="196"/>
      <c r="AO15" s="199"/>
      <c r="AP15" s="200"/>
      <c r="AQ15" s="201"/>
      <c r="AR15" s="196"/>
      <c r="AS15" s="201"/>
      <c r="AT15" s="196"/>
      <c r="AU15" s="201"/>
      <c r="AV15" s="196"/>
      <c r="AW15" s="201"/>
      <c r="AX15" s="311"/>
      <c r="AY15" s="46"/>
      <c r="AZ15" s="196"/>
      <c r="BA15" s="197"/>
      <c r="BB15" s="198"/>
      <c r="BC15" s="197"/>
      <c r="BD15" s="196"/>
      <c r="BE15" s="199"/>
      <c r="BF15" s="200"/>
      <c r="BG15" s="201"/>
      <c r="BH15" s="196"/>
      <c r="BI15" s="201"/>
      <c r="BJ15" s="196"/>
      <c r="BK15" s="201"/>
      <c r="BL15" s="196"/>
      <c r="BM15" s="199"/>
      <c r="BN15" s="200"/>
      <c r="BO15" s="201"/>
      <c r="BP15" s="196"/>
      <c r="BQ15" s="201"/>
      <c r="BR15" s="196"/>
      <c r="BS15" s="201"/>
      <c r="BT15" s="196"/>
      <c r="BU15" s="201"/>
      <c r="BV15" s="53"/>
      <c r="BW15" s="349"/>
    </row>
    <row r="16" spans="1:75" ht="15.75" customHeight="1" thickBot="1" x14ac:dyDescent="0.2">
      <c r="A16" s="28">
        <f t="shared" si="1"/>
        <v>44387</v>
      </c>
      <c r="B16" s="29" t="str">
        <f t="shared" si="0"/>
        <v>土</v>
      </c>
      <c r="C16" s="64"/>
      <c r="D16" s="177"/>
      <c r="E16" s="178"/>
      <c r="F16" s="179"/>
      <c r="G16" s="178"/>
      <c r="H16" s="179"/>
      <c r="I16" s="180"/>
      <c r="J16" s="181"/>
      <c r="K16" s="178"/>
      <c r="L16" s="179"/>
      <c r="M16" s="178"/>
      <c r="N16" s="179"/>
      <c r="O16" s="178"/>
      <c r="P16" s="179"/>
      <c r="Q16" s="180"/>
      <c r="R16" s="181"/>
      <c r="S16" s="178"/>
      <c r="T16" s="179"/>
      <c r="U16" s="178"/>
      <c r="V16" s="182"/>
      <c r="W16" s="289"/>
      <c r="X16" s="182"/>
      <c r="Y16" s="259"/>
      <c r="Z16" s="236"/>
      <c r="AA16" s="311"/>
      <c r="AB16" s="203"/>
      <c r="AC16" s="204"/>
      <c r="AD16" s="205"/>
      <c r="AE16" s="204"/>
      <c r="AF16" s="203"/>
      <c r="AG16" s="206"/>
      <c r="AH16" s="207"/>
      <c r="AI16" s="208"/>
      <c r="AJ16" s="203"/>
      <c r="AK16" s="208"/>
      <c r="AL16" s="203"/>
      <c r="AM16" s="208"/>
      <c r="AN16" s="203"/>
      <c r="AO16" s="206"/>
      <c r="AP16" s="207"/>
      <c r="AQ16" s="208"/>
      <c r="AR16" s="203"/>
      <c r="AS16" s="208"/>
      <c r="AT16" s="203"/>
      <c r="AU16" s="208"/>
      <c r="AV16" s="203"/>
      <c r="AW16" s="208"/>
      <c r="AX16" s="311"/>
      <c r="AY16" s="46"/>
      <c r="AZ16" s="203"/>
      <c r="BA16" s="204"/>
      <c r="BB16" s="205"/>
      <c r="BC16" s="204"/>
      <c r="BD16" s="203"/>
      <c r="BE16" s="206"/>
      <c r="BF16" s="207"/>
      <c r="BG16" s="208"/>
      <c r="BH16" s="203"/>
      <c r="BI16" s="208"/>
      <c r="BJ16" s="203"/>
      <c r="BK16" s="208"/>
      <c r="BL16" s="203"/>
      <c r="BM16" s="206"/>
      <c r="BN16" s="207"/>
      <c r="BO16" s="208"/>
      <c r="BP16" s="203"/>
      <c r="BQ16" s="208"/>
      <c r="BR16" s="203"/>
      <c r="BS16" s="208"/>
      <c r="BT16" s="203"/>
      <c r="BU16" s="208"/>
      <c r="BV16" s="85"/>
      <c r="BW16" s="349"/>
    </row>
    <row r="17" spans="1:81" ht="15.75" customHeight="1" thickTop="1" x14ac:dyDescent="0.15">
      <c r="A17" s="28">
        <f t="shared" si="1"/>
        <v>44388</v>
      </c>
      <c r="B17" s="29" t="str">
        <f t="shared" si="0"/>
        <v>日</v>
      </c>
      <c r="C17" s="30"/>
      <c r="D17" s="183"/>
      <c r="E17" s="184"/>
      <c r="F17" s="185"/>
      <c r="G17" s="184"/>
      <c r="H17" s="185"/>
      <c r="I17" s="186"/>
      <c r="J17" s="187"/>
      <c r="K17" s="184"/>
      <c r="L17" s="185"/>
      <c r="M17" s="184"/>
      <c r="N17" s="185"/>
      <c r="O17" s="184"/>
      <c r="P17" s="185"/>
      <c r="Q17" s="186"/>
      <c r="R17" s="187"/>
      <c r="S17" s="184"/>
      <c r="T17" s="185"/>
      <c r="U17" s="184"/>
      <c r="V17" s="188"/>
      <c r="W17" s="189"/>
      <c r="X17" s="188"/>
      <c r="Y17" s="260"/>
      <c r="Z17" s="236"/>
      <c r="AA17" s="311"/>
      <c r="AB17" s="209"/>
      <c r="AC17" s="283"/>
      <c r="AD17" s="284"/>
      <c r="AE17" s="283"/>
      <c r="AF17" s="209"/>
      <c r="AG17" s="210"/>
      <c r="AH17" s="211"/>
      <c r="AI17" s="212"/>
      <c r="AJ17" s="209"/>
      <c r="AK17" s="212"/>
      <c r="AL17" s="209"/>
      <c r="AM17" s="212"/>
      <c r="AN17" s="209"/>
      <c r="AO17" s="210"/>
      <c r="AP17" s="211"/>
      <c r="AQ17" s="212"/>
      <c r="AR17" s="209"/>
      <c r="AS17" s="212"/>
      <c r="AT17" s="209"/>
      <c r="AU17" s="212"/>
      <c r="AV17" s="209"/>
      <c r="AW17" s="212"/>
      <c r="AX17" s="311"/>
      <c r="AY17" s="46"/>
      <c r="AZ17" s="209"/>
      <c r="BA17" s="283"/>
      <c r="BB17" s="284"/>
      <c r="BC17" s="283"/>
      <c r="BD17" s="209"/>
      <c r="BE17" s="210"/>
      <c r="BF17" s="211"/>
      <c r="BG17" s="212"/>
      <c r="BH17" s="209"/>
      <c r="BI17" s="212"/>
      <c r="BJ17" s="209"/>
      <c r="BK17" s="212"/>
      <c r="BL17" s="209"/>
      <c r="BM17" s="210"/>
      <c r="BN17" s="211"/>
      <c r="BO17" s="212"/>
      <c r="BP17" s="209"/>
      <c r="BQ17" s="212"/>
      <c r="BR17" s="209"/>
      <c r="BS17" s="212"/>
      <c r="BT17" s="209"/>
      <c r="BU17" s="212"/>
      <c r="BV17" s="53"/>
      <c r="BW17" s="349"/>
    </row>
    <row r="18" spans="1:81" ht="15.75" customHeight="1" x14ac:dyDescent="0.15">
      <c r="A18" s="28">
        <f t="shared" si="1"/>
        <v>44389</v>
      </c>
      <c r="B18" s="29" t="str">
        <f t="shared" si="0"/>
        <v>月</v>
      </c>
      <c r="C18" s="30"/>
      <c r="D18" s="31"/>
      <c r="E18" s="32"/>
      <c r="F18" s="33"/>
      <c r="G18" s="32"/>
      <c r="H18" s="33"/>
      <c r="I18" s="173"/>
      <c r="J18" s="174"/>
      <c r="K18" s="171"/>
      <c r="L18" s="172"/>
      <c r="M18" s="171"/>
      <c r="N18" s="172"/>
      <c r="O18" s="171"/>
      <c r="P18" s="172"/>
      <c r="Q18" s="173"/>
      <c r="R18" s="174"/>
      <c r="S18" s="171"/>
      <c r="T18" s="172"/>
      <c r="U18" s="171"/>
      <c r="V18" s="176"/>
      <c r="W18" s="175"/>
      <c r="X18" s="176"/>
      <c r="Y18" s="258"/>
      <c r="Z18" s="236"/>
      <c r="AA18" s="311"/>
      <c r="AB18" s="196"/>
      <c r="AC18" s="197"/>
      <c r="AD18" s="198"/>
      <c r="AE18" s="197"/>
      <c r="AF18" s="196"/>
      <c r="AG18" s="199"/>
      <c r="AH18" s="200"/>
      <c r="AI18" s="201"/>
      <c r="AJ18" s="196"/>
      <c r="AK18" s="201"/>
      <c r="AL18" s="196"/>
      <c r="AM18" s="201"/>
      <c r="AN18" s="196"/>
      <c r="AO18" s="199"/>
      <c r="AP18" s="200"/>
      <c r="AQ18" s="201"/>
      <c r="AR18" s="196"/>
      <c r="AS18" s="201"/>
      <c r="AT18" s="196"/>
      <c r="AU18" s="201"/>
      <c r="AV18" s="196"/>
      <c r="AW18" s="201"/>
      <c r="AX18" s="311"/>
      <c r="AY18" s="46"/>
      <c r="AZ18" s="196"/>
      <c r="BA18" s="197"/>
      <c r="BB18" s="198"/>
      <c r="BC18" s="197"/>
      <c r="BD18" s="196"/>
      <c r="BE18" s="199"/>
      <c r="BF18" s="200"/>
      <c r="BG18" s="201"/>
      <c r="BH18" s="196"/>
      <c r="BI18" s="201"/>
      <c r="BJ18" s="196"/>
      <c r="BK18" s="201"/>
      <c r="BL18" s="196"/>
      <c r="BM18" s="199"/>
      <c r="BN18" s="200"/>
      <c r="BO18" s="201"/>
      <c r="BP18" s="196"/>
      <c r="BQ18" s="201"/>
      <c r="BR18" s="196"/>
      <c r="BS18" s="201"/>
      <c r="BT18" s="196"/>
      <c r="BU18" s="201"/>
      <c r="BV18" s="53"/>
      <c r="BW18" s="349"/>
    </row>
    <row r="19" spans="1:81" ht="15.75" customHeight="1" x14ac:dyDescent="0.15">
      <c r="A19" s="28">
        <f t="shared" si="1"/>
        <v>44390</v>
      </c>
      <c r="B19" s="29" t="str">
        <f t="shared" si="0"/>
        <v>火</v>
      </c>
      <c r="C19" s="30"/>
      <c r="D19" s="170"/>
      <c r="E19" s="171"/>
      <c r="F19" s="172"/>
      <c r="G19" s="171"/>
      <c r="H19" s="172"/>
      <c r="I19" s="173"/>
      <c r="J19" s="174"/>
      <c r="K19" s="171"/>
      <c r="L19" s="172"/>
      <c r="M19" s="171"/>
      <c r="N19" s="172"/>
      <c r="O19" s="171"/>
      <c r="P19" s="172"/>
      <c r="Q19" s="173"/>
      <c r="R19" s="174"/>
      <c r="S19" s="171"/>
      <c r="T19" s="172"/>
      <c r="U19" s="171"/>
      <c r="V19" s="176"/>
      <c r="W19" s="175"/>
      <c r="X19" s="176"/>
      <c r="Y19" s="258"/>
      <c r="Z19" s="236"/>
      <c r="AA19" s="311"/>
      <c r="AB19" s="196"/>
      <c r="AC19" s="197"/>
      <c r="AD19" s="198"/>
      <c r="AE19" s="197"/>
      <c r="AF19" s="196"/>
      <c r="AG19" s="199"/>
      <c r="AH19" s="200"/>
      <c r="AI19" s="201"/>
      <c r="AJ19" s="196"/>
      <c r="AK19" s="201"/>
      <c r="AL19" s="196"/>
      <c r="AM19" s="201"/>
      <c r="AN19" s="196"/>
      <c r="AO19" s="199"/>
      <c r="AP19" s="200"/>
      <c r="AQ19" s="201"/>
      <c r="AR19" s="196"/>
      <c r="AS19" s="201"/>
      <c r="AT19" s="196"/>
      <c r="AU19" s="201"/>
      <c r="AV19" s="196"/>
      <c r="AW19" s="201"/>
      <c r="AX19" s="311"/>
      <c r="AY19" s="46"/>
      <c r="AZ19" s="196"/>
      <c r="BA19" s="197"/>
      <c r="BB19" s="198"/>
      <c r="BC19" s="197"/>
      <c r="BD19" s="196"/>
      <c r="BE19" s="199"/>
      <c r="BF19" s="200"/>
      <c r="BG19" s="201"/>
      <c r="BH19" s="196"/>
      <c r="BI19" s="201"/>
      <c r="BJ19" s="196"/>
      <c r="BK19" s="201"/>
      <c r="BL19" s="196"/>
      <c r="BM19" s="199"/>
      <c r="BN19" s="200"/>
      <c r="BO19" s="201"/>
      <c r="BP19" s="196"/>
      <c r="BQ19" s="201"/>
      <c r="BR19" s="196"/>
      <c r="BS19" s="201"/>
      <c r="BT19" s="196"/>
      <c r="BU19" s="201"/>
      <c r="BV19" s="53"/>
      <c r="BW19" s="349"/>
    </row>
    <row r="20" spans="1:81" ht="15.75" customHeight="1" x14ac:dyDescent="0.15">
      <c r="A20" s="28">
        <f t="shared" si="1"/>
        <v>44391</v>
      </c>
      <c r="B20" s="29" t="str">
        <f t="shared" si="0"/>
        <v>水</v>
      </c>
      <c r="C20" s="30"/>
      <c r="D20" s="31"/>
      <c r="E20" s="32"/>
      <c r="F20" s="33"/>
      <c r="G20" s="32"/>
      <c r="H20" s="33"/>
      <c r="I20" s="34"/>
      <c r="J20" s="35"/>
      <c r="K20" s="32"/>
      <c r="L20" s="33"/>
      <c r="M20" s="32"/>
      <c r="N20" s="33"/>
      <c r="O20" s="32"/>
      <c r="P20" s="33"/>
      <c r="Q20" s="34"/>
      <c r="R20" s="35"/>
      <c r="S20" s="171"/>
      <c r="T20" s="33"/>
      <c r="U20" s="32"/>
      <c r="V20" s="57"/>
      <c r="W20" s="58"/>
      <c r="X20" s="57"/>
      <c r="Y20" s="258"/>
      <c r="Z20" s="236"/>
      <c r="AA20" s="311"/>
      <c r="AB20" s="196"/>
      <c r="AC20" s="197"/>
      <c r="AD20" s="198"/>
      <c r="AE20" s="197"/>
      <c r="AF20" s="196"/>
      <c r="AG20" s="199"/>
      <c r="AH20" s="103"/>
      <c r="AI20" s="62"/>
      <c r="AJ20" s="54"/>
      <c r="AK20" s="62"/>
      <c r="AL20" s="54"/>
      <c r="AM20" s="201"/>
      <c r="AN20" s="196"/>
      <c r="AO20" s="199"/>
      <c r="AP20" s="200"/>
      <c r="AQ20" s="201"/>
      <c r="AR20" s="196"/>
      <c r="AS20" s="201"/>
      <c r="AT20" s="196"/>
      <c r="AU20" s="201"/>
      <c r="AV20" s="196"/>
      <c r="AW20" s="201"/>
      <c r="AX20" s="311"/>
      <c r="AY20" s="46"/>
      <c r="AZ20" s="196"/>
      <c r="BA20" s="197"/>
      <c r="BB20" s="198"/>
      <c r="BC20" s="197"/>
      <c r="BD20" s="196"/>
      <c r="BE20" s="199"/>
      <c r="BF20" s="200"/>
      <c r="BG20" s="201"/>
      <c r="BH20" s="196"/>
      <c r="BI20" s="201"/>
      <c r="BJ20" s="196"/>
      <c r="BK20" s="201"/>
      <c r="BL20" s="196"/>
      <c r="BM20" s="199"/>
      <c r="BN20" s="200"/>
      <c r="BO20" s="201"/>
      <c r="BP20" s="196"/>
      <c r="BQ20" s="201"/>
      <c r="BR20" s="196"/>
      <c r="BS20" s="201"/>
      <c r="BT20" s="196"/>
      <c r="BU20" s="201"/>
      <c r="BV20" s="53"/>
      <c r="BW20" s="349"/>
    </row>
    <row r="21" spans="1:81" ht="15.75" customHeight="1" x14ac:dyDescent="0.15">
      <c r="A21" s="28">
        <f t="shared" si="1"/>
        <v>44392</v>
      </c>
      <c r="B21" s="29" t="str">
        <f t="shared" si="0"/>
        <v>木</v>
      </c>
      <c r="C21" s="30"/>
      <c r="D21" s="31"/>
      <c r="E21" s="32"/>
      <c r="F21" s="33"/>
      <c r="G21" s="32"/>
      <c r="H21" s="172"/>
      <c r="I21" s="173"/>
      <c r="J21" s="174"/>
      <c r="K21" s="171"/>
      <c r="L21" s="172"/>
      <c r="M21" s="171"/>
      <c r="N21" s="172"/>
      <c r="O21" s="171"/>
      <c r="P21" s="172"/>
      <c r="Q21" s="173"/>
      <c r="R21" s="174"/>
      <c r="S21" s="171"/>
      <c r="T21" s="172"/>
      <c r="U21" s="171"/>
      <c r="V21" s="40"/>
      <c r="W21" s="41"/>
      <c r="X21" s="40"/>
      <c r="Y21" s="42"/>
      <c r="Z21" s="236"/>
      <c r="AA21" s="311"/>
      <c r="AB21" s="54"/>
      <c r="AC21" s="55"/>
      <c r="AD21" s="56"/>
      <c r="AE21" s="55"/>
      <c r="AF21" s="54"/>
      <c r="AG21" s="199"/>
      <c r="AH21" s="200"/>
      <c r="AI21" s="201"/>
      <c r="AJ21" s="196"/>
      <c r="AK21" s="201"/>
      <c r="AL21" s="196"/>
      <c r="AM21" s="201"/>
      <c r="AN21" s="196"/>
      <c r="AO21" s="199"/>
      <c r="AP21" s="200"/>
      <c r="AQ21" s="201"/>
      <c r="AR21" s="196"/>
      <c r="AS21" s="201"/>
      <c r="AT21" s="196"/>
      <c r="AU21" s="201"/>
      <c r="AV21" s="196"/>
      <c r="AW21" s="201"/>
      <c r="AX21" s="311"/>
      <c r="AY21" s="46"/>
      <c r="AZ21" s="196"/>
      <c r="BA21" s="197"/>
      <c r="BB21" s="198"/>
      <c r="BC21" s="197"/>
      <c r="BD21" s="196"/>
      <c r="BE21" s="199"/>
      <c r="BF21" s="200"/>
      <c r="BG21" s="201"/>
      <c r="BH21" s="196"/>
      <c r="BI21" s="201"/>
      <c r="BJ21" s="196"/>
      <c r="BK21" s="201"/>
      <c r="BL21" s="196"/>
      <c r="BM21" s="199"/>
      <c r="BN21" s="200"/>
      <c r="BO21" s="201"/>
      <c r="BP21" s="196"/>
      <c r="BQ21" s="201"/>
      <c r="BR21" s="196"/>
      <c r="BS21" s="201"/>
      <c r="BT21" s="196"/>
      <c r="BU21" s="201"/>
      <c r="BV21" s="53"/>
      <c r="BW21" s="349"/>
    </row>
    <row r="22" spans="1:81" ht="15.75" customHeight="1" x14ac:dyDescent="0.15">
      <c r="A22" s="28">
        <f t="shared" si="1"/>
        <v>44393</v>
      </c>
      <c r="B22" s="29" t="str">
        <f t="shared" si="0"/>
        <v>金</v>
      </c>
      <c r="C22" s="291"/>
      <c r="D22" s="31"/>
      <c r="E22" s="32"/>
      <c r="F22" s="33"/>
      <c r="G22" s="32"/>
      <c r="H22" s="172"/>
      <c r="I22" s="173"/>
      <c r="J22" s="174"/>
      <c r="K22" s="171"/>
      <c r="L22" s="172"/>
      <c r="M22" s="171"/>
      <c r="N22" s="172"/>
      <c r="O22" s="171"/>
      <c r="P22" s="172"/>
      <c r="Q22" s="173"/>
      <c r="R22" s="174"/>
      <c r="S22" s="171"/>
      <c r="T22" s="172"/>
      <c r="U22" s="171"/>
      <c r="V22" s="57"/>
      <c r="W22" s="58"/>
      <c r="X22" s="57"/>
      <c r="Y22" s="59"/>
      <c r="Z22" s="236"/>
      <c r="AA22" s="311"/>
      <c r="AB22" s="196"/>
      <c r="AC22" s="197"/>
      <c r="AD22" s="198"/>
      <c r="AE22" s="197"/>
      <c r="AF22" s="196"/>
      <c r="AG22" s="199"/>
      <c r="AH22" s="200"/>
      <c r="AI22" s="201"/>
      <c r="AJ22" s="196"/>
      <c r="AK22" s="201"/>
      <c r="AL22" s="196"/>
      <c r="AM22" s="201"/>
      <c r="AN22" s="196"/>
      <c r="AO22" s="199"/>
      <c r="AP22" s="200"/>
      <c r="AQ22" s="201"/>
      <c r="AR22" s="196"/>
      <c r="AS22" s="201"/>
      <c r="AT22" s="196"/>
      <c r="AU22" s="201"/>
      <c r="AV22" s="196"/>
      <c r="AW22" s="201"/>
      <c r="AX22" s="311"/>
      <c r="AY22" s="46"/>
      <c r="AZ22" s="196"/>
      <c r="BA22" s="197"/>
      <c r="BB22" s="198"/>
      <c r="BC22" s="197"/>
      <c r="BD22" s="196"/>
      <c r="BE22" s="199"/>
      <c r="BF22" s="200"/>
      <c r="BG22" s="201"/>
      <c r="BH22" s="196"/>
      <c r="BI22" s="201"/>
      <c r="BJ22" s="196"/>
      <c r="BK22" s="201"/>
      <c r="BL22" s="196"/>
      <c r="BM22" s="199"/>
      <c r="BN22" s="200"/>
      <c r="BO22" s="201"/>
      <c r="BP22" s="196"/>
      <c r="BQ22" s="201"/>
      <c r="BR22" s="196"/>
      <c r="BS22" s="201"/>
      <c r="BT22" s="196"/>
      <c r="BU22" s="201"/>
      <c r="BV22" s="53"/>
      <c r="BW22" s="349"/>
    </row>
    <row r="23" spans="1:81" ht="15.75" customHeight="1" x14ac:dyDescent="0.15">
      <c r="A23" s="28">
        <f t="shared" si="1"/>
        <v>44394</v>
      </c>
      <c r="B23" s="29" t="str">
        <f t="shared" si="0"/>
        <v>土</v>
      </c>
      <c r="C23" s="30"/>
      <c r="D23" s="170"/>
      <c r="E23" s="171"/>
      <c r="F23" s="172"/>
      <c r="G23" s="171"/>
      <c r="H23" s="172"/>
      <c r="I23" s="173"/>
      <c r="J23" s="174"/>
      <c r="K23" s="32"/>
      <c r="L23" s="33"/>
      <c r="M23" s="32"/>
      <c r="N23" s="33"/>
      <c r="O23" s="171"/>
      <c r="P23" s="172"/>
      <c r="Q23" s="173"/>
      <c r="R23" s="174"/>
      <c r="S23" s="171"/>
      <c r="T23" s="172"/>
      <c r="U23" s="171"/>
      <c r="V23" s="176"/>
      <c r="W23" s="175"/>
      <c r="X23" s="176"/>
      <c r="Y23" s="258"/>
      <c r="Z23" s="236"/>
      <c r="AA23" s="311"/>
      <c r="AB23" s="196"/>
      <c r="AC23" s="197"/>
      <c r="AD23" s="198"/>
      <c r="AE23" s="197"/>
      <c r="AF23" s="196"/>
      <c r="AG23" s="199"/>
      <c r="AH23" s="200"/>
      <c r="AI23" s="201"/>
      <c r="AJ23" s="196"/>
      <c r="AK23" s="201"/>
      <c r="AL23" s="196"/>
      <c r="AM23" s="201"/>
      <c r="AN23" s="196"/>
      <c r="AO23" s="199"/>
      <c r="AP23" s="200"/>
      <c r="AQ23" s="201"/>
      <c r="AR23" s="196"/>
      <c r="AS23" s="201"/>
      <c r="AT23" s="196"/>
      <c r="AU23" s="201"/>
      <c r="AV23" s="196"/>
      <c r="AW23" s="201"/>
      <c r="AX23" s="311"/>
      <c r="AY23" s="46"/>
      <c r="AZ23" s="196"/>
      <c r="BA23" s="197"/>
      <c r="BB23" s="198"/>
      <c r="BC23" s="197"/>
      <c r="BD23" s="196"/>
      <c r="BE23" s="199"/>
      <c r="BF23" s="200"/>
      <c r="BG23" s="201"/>
      <c r="BH23" s="196"/>
      <c r="BI23" s="201"/>
      <c r="BJ23" s="196"/>
      <c r="BK23" s="201"/>
      <c r="BL23" s="196"/>
      <c r="BM23" s="199"/>
      <c r="BN23" s="200"/>
      <c r="BO23" s="201"/>
      <c r="BP23" s="196"/>
      <c r="BQ23" s="201"/>
      <c r="BR23" s="196"/>
      <c r="BS23" s="201"/>
      <c r="BT23" s="196"/>
      <c r="BU23" s="201"/>
      <c r="BV23" s="53"/>
      <c r="BW23" s="349"/>
    </row>
    <row r="24" spans="1:81" ht="15.75" customHeight="1" x14ac:dyDescent="0.15">
      <c r="A24" s="28">
        <f t="shared" si="1"/>
        <v>44395</v>
      </c>
      <c r="B24" s="29" t="str">
        <f t="shared" si="0"/>
        <v>日</v>
      </c>
      <c r="C24" s="30"/>
      <c r="D24" s="170"/>
      <c r="E24" s="171"/>
      <c r="F24" s="172"/>
      <c r="G24" s="171"/>
      <c r="H24" s="172"/>
      <c r="I24" s="173"/>
      <c r="J24" s="174"/>
      <c r="K24" s="171"/>
      <c r="L24" s="172"/>
      <c r="M24" s="171"/>
      <c r="N24" s="172"/>
      <c r="O24" s="171"/>
      <c r="P24" s="172"/>
      <c r="Q24" s="173"/>
      <c r="R24" s="174"/>
      <c r="S24" s="171"/>
      <c r="T24" s="172"/>
      <c r="U24" s="171"/>
      <c r="V24" s="176"/>
      <c r="W24" s="175"/>
      <c r="X24" s="176"/>
      <c r="Y24" s="258"/>
      <c r="Z24" s="236"/>
      <c r="AA24" s="311"/>
      <c r="AB24" s="196"/>
      <c r="AC24" s="197"/>
      <c r="AD24" s="198"/>
      <c r="AE24" s="197"/>
      <c r="AF24" s="196"/>
      <c r="AG24" s="199"/>
      <c r="AH24" s="200"/>
      <c r="AI24" s="201"/>
      <c r="AJ24" s="196"/>
      <c r="AK24" s="201"/>
      <c r="AL24" s="196"/>
      <c r="AM24" s="201"/>
      <c r="AN24" s="196"/>
      <c r="AO24" s="199"/>
      <c r="AP24" s="200"/>
      <c r="AQ24" s="201"/>
      <c r="AR24" s="196"/>
      <c r="AS24" s="201"/>
      <c r="AT24" s="196"/>
      <c r="AU24" s="201"/>
      <c r="AV24" s="196"/>
      <c r="AW24" s="201"/>
      <c r="AX24" s="311"/>
      <c r="AY24" s="46"/>
      <c r="AZ24" s="196"/>
      <c r="BA24" s="197"/>
      <c r="BB24" s="198"/>
      <c r="BC24" s="197"/>
      <c r="BD24" s="196"/>
      <c r="BE24" s="199"/>
      <c r="BF24" s="200"/>
      <c r="BG24" s="201"/>
      <c r="BH24" s="196"/>
      <c r="BI24" s="201"/>
      <c r="BJ24" s="196"/>
      <c r="BK24" s="201"/>
      <c r="BL24" s="196"/>
      <c r="BM24" s="199"/>
      <c r="BN24" s="200"/>
      <c r="BO24" s="201"/>
      <c r="BP24" s="196"/>
      <c r="BQ24" s="201"/>
      <c r="BR24" s="196"/>
      <c r="BS24" s="201"/>
      <c r="BT24" s="196"/>
      <c r="BU24" s="201"/>
      <c r="BV24" s="53"/>
      <c r="BW24" s="349"/>
      <c r="CC24" s="267"/>
    </row>
    <row r="25" spans="1:81" ht="15.75" customHeight="1" x14ac:dyDescent="0.15">
      <c r="A25" s="28">
        <f t="shared" si="1"/>
        <v>44396</v>
      </c>
      <c r="B25" s="29" t="str">
        <f t="shared" si="0"/>
        <v>月</v>
      </c>
      <c r="C25" s="30"/>
      <c r="D25" s="170"/>
      <c r="E25" s="171"/>
      <c r="F25" s="172"/>
      <c r="G25" s="171"/>
      <c r="H25" s="33"/>
      <c r="I25" s="34"/>
      <c r="J25" s="35"/>
      <c r="K25" s="32"/>
      <c r="L25" s="33"/>
      <c r="M25" s="32"/>
      <c r="N25" s="33"/>
      <c r="O25" s="32"/>
      <c r="P25" s="172"/>
      <c r="Q25" s="173"/>
      <c r="R25" s="174"/>
      <c r="S25" s="171"/>
      <c r="T25" s="172"/>
      <c r="U25" s="171"/>
      <c r="V25" s="176"/>
      <c r="W25" s="175"/>
      <c r="X25" s="176"/>
      <c r="Y25" s="258"/>
      <c r="Z25" s="236"/>
      <c r="AA25" s="311"/>
      <c r="AB25" s="196"/>
      <c r="AC25" s="197"/>
      <c r="AD25" s="198"/>
      <c r="AE25" s="197"/>
      <c r="AF25" s="196"/>
      <c r="AG25" s="199"/>
      <c r="AH25" s="200"/>
      <c r="AI25" s="201"/>
      <c r="AJ25" s="196"/>
      <c r="AK25" s="201"/>
      <c r="AL25" s="196"/>
      <c r="AM25" s="201"/>
      <c r="AN25" s="196"/>
      <c r="AO25" s="199"/>
      <c r="AP25" s="200"/>
      <c r="AQ25" s="201"/>
      <c r="AR25" s="196"/>
      <c r="AS25" s="201"/>
      <c r="AT25" s="196"/>
      <c r="AU25" s="201"/>
      <c r="AV25" s="196"/>
      <c r="AW25" s="201"/>
      <c r="AX25" s="311"/>
      <c r="AY25" s="46"/>
      <c r="AZ25" s="196"/>
      <c r="BA25" s="197"/>
      <c r="BB25" s="198"/>
      <c r="BC25" s="197"/>
      <c r="BD25" s="196"/>
      <c r="BE25" s="199"/>
      <c r="BF25" s="200"/>
      <c r="BG25" s="201"/>
      <c r="BH25" s="196"/>
      <c r="BI25" s="201"/>
      <c r="BJ25" s="196"/>
      <c r="BK25" s="201"/>
      <c r="BL25" s="196"/>
      <c r="BM25" s="199"/>
      <c r="BN25" s="200"/>
      <c r="BO25" s="201"/>
      <c r="BP25" s="196"/>
      <c r="BQ25" s="201"/>
      <c r="BR25" s="196"/>
      <c r="BS25" s="201"/>
      <c r="BT25" s="196"/>
      <c r="BU25" s="201"/>
      <c r="BV25" s="53"/>
      <c r="BW25" s="349"/>
    </row>
    <row r="26" spans="1:81" ht="15.75" customHeight="1" thickBot="1" x14ac:dyDescent="0.2">
      <c r="A26" s="28">
        <f t="shared" si="1"/>
        <v>44397</v>
      </c>
      <c r="B26" s="29" t="str">
        <f t="shared" si="0"/>
        <v>火</v>
      </c>
      <c r="C26" s="64"/>
      <c r="D26" s="177"/>
      <c r="E26" s="178"/>
      <c r="F26" s="179"/>
      <c r="G26" s="178"/>
      <c r="H26" s="179"/>
      <c r="I26" s="180"/>
      <c r="J26" s="181"/>
      <c r="K26" s="178"/>
      <c r="L26" s="179"/>
      <c r="M26" s="178"/>
      <c r="N26" s="179"/>
      <c r="O26" s="178"/>
      <c r="P26" s="179"/>
      <c r="Q26" s="180"/>
      <c r="R26" s="181"/>
      <c r="S26" s="178"/>
      <c r="T26" s="179"/>
      <c r="U26" s="178"/>
      <c r="V26" s="182"/>
      <c r="W26" s="289"/>
      <c r="X26" s="182"/>
      <c r="Y26" s="259"/>
      <c r="Z26" s="236"/>
      <c r="AA26" s="311"/>
      <c r="AB26" s="203"/>
      <c r="AC26" s="204"/>
      <c r="AD26" s="205"/>
      <c r="AE26" s="204"/>
      <c r="AF26" s="203"/>
      <c r="AG26" s="206"/>
      <c r="AH26" s="207"/>
      <c r="AI26" s="208"/>
      <c r="AJ26" s="203"/>
      <c r="AK26" s="208"/>
      <c r="AL26" s="203"/>
      <c r="AM26" s="208"/>
      <c r="AN26" s="203"/>
      <c r="AO26" s="206"/>
      <c r="AP26" s="207"/>
      <c r="AQ26" s="208"/>
      <c r="AR26" s="203"/>
      <c r="AS26" s="208"/>
      <c r="AT26" s="203"/>
      <c r="AU26" s="208"/>
      <c r="AV26" s="203"/>
      <c r="AW26" s="208"/>
      <c r="AX26" s="311"/>
      <c r="AY26" s="46"/>
      <c r="AZ26" s="203"/>
      <c r="BA26" s="204"/>
      <c r="BB26" s="205"/>
      <c r="BC26" s="204"/>
      <c r="BD26" s="203"/>
      <c r="BE26" s="206"/>
      <c r="BF26" s="207"/>
      <c r="BG26" s="208"/>
      <c r="BH26" s="203"/>
      <c r="BI26" s="208"/>
      <c r="BJ26" s="203"/>
      <c r="BK26" s="208"/>
      <c r="BL26" s="203"/>
      <c r="BM26" s="206"/>
      <c r="BN26" s="207"/>
      <c r="BO26" s="208"/>
      <c r="BP26" s="203"/>
      <c r="BQ26" s="208"/>
      <c r="BR26" s="203"/>
      <c r="BS26" s="208"/>
      <c r="BT26" s="203"/>
      <c r="BU26" s="208"/>
      <c r="BV26" s="85"/>
      <c r="BW26" s="349"/>
      <c r="CC26" s="293"/>
    </row>
    <row r="27" spans="1:81" ht="15.75" customHeight="1" thickTop="1" x14ac:dyDescent="0.15">
      <c r="A27" s="28">
        <f t="shared" si="1"/>
        <v>44398</v>
      </c>
      <c r="B27" s="29" t="str">
        <f t="shared" si="0"/>
        <v>水</v>
      </c>
      <c r="C27" s="30"/>
      <c r="D27" s="154"/>
      <c r="E27" s="91"/>
      <c r="F27" s="92"/>
      <c r="G27" s="91"/>
      <c r="H27" s="92"/>
      <c r="I27" s="186"/>
      <c r="J27" s="187"/>
      <c r="K27" s="184"/>
      <c r="L27" s="185"/>
      <c r="M27" s="184"/>
      <c r="N27" s="185"/>
      <c r="O27" s="184"/>
      <c r="P27" s="185"/>
      <c r="Q27" s="186"/>
      <c r="R27" s="187"/>
      <c r="S27" s="184"/>
      <c r="T27" s="92"/>
      <c r="U27" s="91"/>
      <c r="V27" s="160"/>
      <c r="W27" s="161"/>
      <c r="X27" s="160"/>
      <c r="Y27" s="260"/>
      <c r="Z27" s="236"/>
      <c r="AA27" s="311"/>
      <c r="AB27" s="162"/>
      <c r="AC27" s="163"/>
      <c r="AD27" s="164"/>
      <c r="AE27" s="163"/>
      <c r="AF27" s="209"/>
      <c r="AG27" s="210"/>
      <c r="AH27" s="166"/>
      <c r="AI27" s="167"/>
      <c r="AJ27" s="162"/>
      <c r="AK27" s="167"/>
      <c r="AL27" s="162"/>
      <c r="AM27" s="212"/>
      <c r="AN27" s="209"/>
      <c r="AO27" s="210"/>
      <c r="AP27" s="211"/>
      <c r="AQ27" s="212"/>
      <c r="AR27" s="209"/>
      <c r="AS27" s="212"/>
      <c r="AT27" s="209"/>
      <c r="AU27" s="212"/>
      <c r="AV27" s="209"/>
      <c r="AW27" s="212"/>
      <c r="AX27" s="311"/>
      <c r="AY27" s="46"/>
      <c r="AZ27" s="209"/>
      <c r="BA27" s="283"/>
      <c r="BB27" s="284"/>
      <c r="BC27" s="283"/>
      <c r="BD27" s="209"/>
      <c r="BE27" s="210"/>
      <c r="BF27" s="166"/>
      <c r="BG27" s="167"/>
      <c r="BH27" s="162"/>
      <c r="BI27" s="167"/>
      <c r="BJ27" s="162"/>
      <c r="BK27" s="212"/>
      <c r="BL27" s="209"/>
      <c r="BM27" s="210"/>
      <c r="BN27" s="211"/>
      <c r="BO27" s="212"/>
      <c r="BP27" s="209"/>
      <c r="BQ27" s="212"/>
      <c r="BR27" s="209"/>
      <c r="BS27" s="212"/>
      <c r="BT27" s="209"/>
      <c r="BU27" s="212"/>
      <c r="BV27" s="53"/>
      <c r="BW27" s="349"/>
    </row>
    <row r="28" spans="1:81" ht="15.75" customHeight="1" x14ac:dyDescent="0.15">
      <c r="A28" s="28">
        <f t="shared" si="1"/>
        <v>44399</v>
      </c>
      <c r="B28" s="29" t="str">
        <f t="shared" si="0"/>
        <v>木</v>
      </c>
      <c r="C28" s="30"/>
      <c r="D28" s="170"/>
      <c r="E28" s="171"/>
      <c r="F28" s="172"/>
      <c r="G28" s="171"/>
      <c r="H28" s="172"/>
      <c r="I28" s="173"/>
      <c r="J28" s="35"/>
      <c r="K28" s="32"/>
      <c r="L28" s="33"/>
      <c r="M28" s="32"/>
      <c r="N28" s="33"/>
      <c r="O28" s="171"/>
      <c r="P28" s="172"/>
      <c r="Q28" s="173"/>
      <c r="R28" s="174"/>
      <c r="S28" s="171"/>
      <c r="T28" s="172"/>
      <c r="U28" s="171"/>
      <c r="V28" s="176"/>
      <c r="W28" s="175"/>
      <c r="X28" s="176"/>
      <c r="Y28" s="258"/>
      <c r="Z28" s="236"/>
      <c r="AA28" s="311"/>
      <c r="AB28" s="54"/>
      <c r="AC28" s="55"/>
      <c r="AD28" s="56"/>
      <c r="AE28" s="55"/>
      <c r="AF28" s="54"/>
      <c r="AG28" s="60"/>
      <c r="AH28" s="103"/>
      <c r="AI28" s="62"/>
      <c r="AJ28" s="54"/>
      <c r="AK28" s="62"/>
      <c r="AL28" s="54"/>
      <c r="AM28" s="201"/>
      <c r="AN28" s="196"/>
      <c r="AO28" s="199"/>
      <c r="AP28" s="200"/>
      <c r="AQ28" s="201"/>
      <c r="AR28" s="196"/>
      <c r="AS28" s="201"/>
      <c r="AT28" s="196"/>
      <c r="AU28" s="201"/>
      <c r="AV28" s="196"/>
      <c r="AW28" s="201"/>
      <c r="AX28" s="311"/>
      <c r="AY28" s="46"/>
      <c r="AZ28" s="196"/>
      <c r="BA28" s="197"/>
      <c r="BB28" s="198"/>
      <c r="BC28" s="197"/>
      <c r="BD28" s="196"/>
      <c r="BE28" s="199"/>
      <c r="BF28" s="200"/>
      <c r="BG28" s="201"/>
      <c r="BH28" s="196"/>
      <c r="BI28" s="201"/>
      <c r="BJ28" s="196"/>
      <c r="BK28" s="201"/>
      <c r="BL28" s="196"/>
      <c r="BM28" s="199"/>
      <c r="BN28" s="200"/>
      <c r="BO28" s="201"/>
      <c r="BP28" s="196"/>
      <c r="BQ28" s="201"/>
      <c r="BR28" s="196"/>
      <c r="BS28" s="201"/>
      <c r="BT28" s="196"/>
      <c r="BU28" s="201"/>
      <c r="BV28" s="53"/>
      <c r="BW28" s="349"/>
    </row>
    <row r="29" spans="1:81" ht="15.75" customHeight="1" x14ac:dyDescent="0.15">
      <c r="A29" s="28">
        <f t="shared" si="1"/>
        <v>44400</v>
      </c>
      <c r="B29" s="29" t="str">
        <f t="shared" si="0"/>
        <v>金</v>
      </c>
      <c r="C29" s="30"/>
      <c r="D29" s="170"/>
      <c r="E29" s="171"/>
      <c r="F29" s="172"/>
      <c r="G29" s="171"/>
      <c r="H29" s="172"/>
      <c r="I29" s="173"/>
      <c r="J29" s="174"/>
      <c r="K29" s="171"/>
      <c r="L29" s="172"/>
      <c r="M29" s="171"/>
      <c r="N29" s="172"/>
      <c r="O29" s="171"/>
      <c r="P29" s="172"/>
      <c r="Q29" s="173"/>
      <c r="R29" s="174"/>
      <c r="S29" s="171"/>
      <c r="T29" s="172"/>
      <c r="U29" s="171"/>
      <c r="V29" s="176"/>
      <c r="W29" s="175"/>
      <c r="X29" s="176"/>
      <c r="Y29" s="258"/>
      <c r="Z29" s="236"/>
      <c r="AA29" s="311"/>
      <c r="AB29" s="196"/>
      <c r="AC29" s="197"/>
      <c r="AD29" s="198"/>
      <c r="AE29" s="197"/>
      <c r="AF29" s="196"/>
      <c r="AG29" s="199"/>
      <c r="AH29" s="285"/>
      <c r="AI29" s="286"/>
      <c r="AJ29" s="287"/>
      <c r="AK29" s="286"/>
      <c r="AL29" s="287"/>
      <c r="AM29" s="201"/>
      <c r="AN29" s="196"/>
      <c r="AO29" s="199"/>
      <c r="AP29" s="200"/>
      <c r="AQ29" s="201"/>
      <c r="AR29" s="196"/>
      <c r="AS29" s="201"/>
      <c r="AT29" s="196"/>
      <c r="AU29" s="201"/>
      <c r="AV29" s="196"/>
      <c r="AW29" s="201"/>
      <c r="AX29" s="311"/>
      <c r="AY29" s="46"/>
      <c r="AZ29" s="196"/>
      <c r="BA29" s="197"/>
      <c r="BB29" s="198"/>
      <c r="BC29" s="197"/>
      <c r="BD29" s="196"/>
      <c r="BE29" s="199"/>
      <c r="BF29" s="285"/>
      <c r="BG29" s="286"/>
      <c r="BH29" s="287"/>
      <c r="BI29" s="286"/>
      <c r="BJ29" s="287"/>
      <c r="BK29" s="201"/>
      <c r="BL29" s="196"/>
      <c r="BM29" s="199"/>
      <c r="BN29" s="200"/>
      <c r="BO29" s="201"/>
      <c r="BP29" s="196"/>
      <c r="BQ29" s="201"/>
      <c r="BR29" s="196"/>
      <c r="BS29" s="201"/>
      <c r="BT29" s="196"/>
      <c r="BU29" s="201"/>
      <c r="BV29" s="53"/>
      <c r="BW29" s="349"/>
    </row>
    <row r="30" spans="1:81" ht="15.75" customHeight="1" x14ac:dyDescent="0.15">
      <c r="A30" s="28">
        <f t="shared" si="1"/>
        <v>44401</v>
      </c>
      <c r="B30" s="29" t="str">
        <f t="shared" si="0"/>
        <v>土</v>
      </c>
      <c r="C30" s="30"/>
      <c r="D30" s="31"/>
      <c r="E30" s="32"/>
      <c r="F30" s="33"/>
      <c r="G30" s="32"/>
      <c r="H30" s="33"/>
      <c r="I30" s="34"/>
      <c r="J30" s="35"/>
      <c r="K30" s="32"/>
      <c r="L30" s="33"/>
      <c r="M30" s="32"/>
      <c r="N30" s="172"/>
      <c r="O30" s="171"/>
      <c r="P30" s="172"/>
      <c r="Q30" s="173"/>
      <c r="R30" s="174"/>
      <c r="S30" s="171"/>
      <c r="T30" s="172"/>
      <c r="U30" s="171"/>
      <c r="V30" s="176"/>
      <c r="W30" s="175"/>
      <c r="X30" s="176"/>
      <c r="Y30" s="258"/>
      <c r="Z30" s="236"/>
      <c r="AA30" s="311"/>
      <c r="AB30" s="196"/>
      <c r="AC30" s="197"/>
      <c r="AD30" s="198"/>
      <c r="AE30" s="197"/>
      <c r="AF30" s="196"/>
      <c r="AG30" s="199"/>
      <c r="AH30" s="200"/>
      <c r="AI30" s="201"/>
      <c r="AJ30" s="196"/>
      <c r="AK30" s="201"/>
      <c r="AL30" s="196"/>
      <c r="AM30" s="201"/>
      <c r="AN30" s="196"/>
      <c r="AO30" s="199"/>
      <c r="AP30" s="200"/>
      <c r="AQ30" s="201"/>
      <c r="AR30" s="196"/>
      <c r="AS30" s="201"/>
      <c r="AT30" s="196"/>
      <c r="AU30" s="201"/>
      <c r="AV30" s="196"/>
      <c r="AW30" s="201"/>
      <c r="AX30" s="311"/>
      <c r="AY30" s="46"/>
      <c r="AZ30" s="196"/>
      <c r="BA30" s="197"/>
      <c r="BB30" s="198"/>
      <c r="BC30" s="197"/>
      <c r="BD30" s="196"/>
      <c r="BE30" s="199"/>
      <c r="BF30" s="103"/>
      <c r="BG30" s="62"/>
      <c r="BH30" s="54"/>
      <c r="BI30" s="62"/>
      <c r="BJ30" s="54"/>
      <c r="BK30" s="201"/>
      <c r="BL30" s="196"/>
      <c r="BM30" s="199"/>
      <c r="BN30" s="200"/>
      <c r="BO30" s="201"/>
      <c r="BP30" s="196"/>
      <c r="BQ30" s="201"/>
      <c r="BR30" s="196"/>
      <c r="BS30" s="201"/>
      <c r="BT30" s="196"/>
      <c r="BU30" s="201"/>
      <c r="BV30" s="53"/>
      <c r="BW30" s="349"/>
    </row>
    <row r="31" spans="1:81" ht="15.75" customHeight="1" x14ac:dyDescent="0.15">
      <c r="A31" s="28">
        <f t="shared" si="1"/>
        <v>44402</v>
      </c>
      <c r="B31" s="29" t="str">
        <f t="shared" si="0"/>
        <v>日</v>
      </c>
      <c r="C31" s="30"/>
      <c r="D31" s="31"/>
      <c r="E31" s="32"/>
      <c r="F31" s="33"/>
      <c r="G31" s="32"/>
      <c r="H31" s="33"/>
      <c r="I31" s="34"/>
      <c r="J31" s="35"/>
      <c r="K31" s="32"/>
      <c r="L31" s="33"/>
      <c r="M31" s="32"/>
      <c r="N31" s="33"/>
      <c r="O31" s="32"/>
      <c r="P31" s="172"/>
      <c r="Q31" s="173"/>
      <c r="R31" s="174"/>
      <c r="S31" s="171"/>
      <c r="T31" s="172"/>
      <c r="U31" s="171"/>
      <c r="V31" s="176"/>
      <c r="W31" s="175"/>
      <c r="X31" s="176"/>
      <c r="Y31" s="258"/>
      <c r="Z31" s="236"/>
      <c r="AA31" s="311"/>
      <c r="AB31" s="196"/>
      <c r="AC31" s="197"/>
      <c r="AD31" s="198"/>
      <c r="AE31" s="197"/>
      <c r="AF31" s="196"/>
      <c r="AG31" s="199"/>
      <c r="AH31" s="200"/>
      <c r="AI31" s="201"/>
      <c r="AJ31" s="196"/>
      <c r="AK31" s="201"/>
      <c r="AL31" s="196"/>
      <c r="AM31" s="201"/>
      <c r="AN31" s="196"/>
      <c r="AO31" s="199"/>
      <c r="AP31" s="200"/>
      <c r="AQ31" s="201"/>
      <c r="AR31" s="196"/>
      <c r="AS31" s="201"/>
      <c r="AT31" s="196"/>
      <c r="AU31" s="201"/>
      <c r="AV31" s="196"/>
      <c r="AW31" s="201"/>
      <c r="AX31" s="311"/>
      <c r="AY31" s="46"/>
      <c r="AZ31" s="54"/>
      <c r="BA31" s="55"/>
      <c r="BB31" s="56"/>
      <c r="BC31" s="55"/>
      <c r="BD31" s="54"/>
      <c r="BE31" s="60"/>
      <c r="BF31" s="103"/>
      <c r="BG31" s="62"/>
      <c r="BH31" s="54"/>
      <c r="BI31" s="62"/>
      <c r="BJ31" s="54"/>
      <c r="BK31" s="62"/>
      <c r="BL31" s="196"/>
      <c r="BM31" s="199"/>
      <c r="BN31" s="200"/>
      <c r="BO31" s="201"/>
      <c r="BP31" s="196"/>
      <c r="BQ31" s="201"/>
      <c r="BR31" s="196"/>
      <c r="BS31" s="201"/>
      <c r="BT31" s="196"/>
      <c r="BU31" s="201"/>
      <c r="BV31" s="53"/>
      <c r="BW31" s="349"/>
    </row>
    <row r="32" spans="1:81" ht="15.75" customHeight="1" x14ac:dyDescent="0.15">
      <c r="A32" s="28">
        <f t="shared" si="1"/>
        <v>44403</v>
      </c>
      <c r="B32" s="29" t="str">
        <f t="shared" si="0"/>
        <v>月</v>
      </c>
      <c r="C32" s="30"/>
      <c r="D32" s="31"/>
      <c r="E32" s="32"/>
      <c r="F32" s="33"/>
      <c r="G32" s="32"/>
      <c r="H32" s="33"/>
      <c r="I32" s="173"/>
      <c r="J32" s="174"/>
      <c r="K32" s="171"/>
      <c r="L32" s="172"/>
      <c r="M32" s="171"/>
      <c r="N32" s="172"/>
      <c r="O32" s="171"/>
      <c r="P32" s="172"/>
      <c r="Q32" s="173"/>
      <c r="R32" s="174"/>
      <c r="S32" s="171"/>
      <c r="T32" s="172"/>
      <c r="U32" s="171"/>
      <c r="V32" s="176"/>
      <c r="W32" s="175"/>
      <c r="X32" s="176"/>
      <c r="Y32" s="258"/>
      <c r="Z32" s="236"/>
      <c r="AA32" s="311"/>
      <c r="AB32" s="196"/>
      <c r="AC32" s="197"/>
      <c r="AD32" s="198"/>
      <c r="AE32" s="197"/>
      <c r="AF32" s="196"/>
      <c r="AG32" s="199"/>
      <c r="AH32" s="200"/>
      <c r="AI32" s="201"/>
      <c r="AJ32" s="196"/>
      <c r="AK32" s="201"/>
      <c r="AL32" s="196"/>
      <c r="AM32" s="201"/>
      <c r="AN32" s="196"/>
      <c r="AO32" s="199"/>
      <c r="AP32" s="200"/>
      <c r="AQ32" s="201"/>
      <c r="AR32" s="196"/>
      <c r="AS32" s="201"/>
      <c r="AT32" s="196"/>
      <c r="AU32" s="201"/>
      <c r="AV32" s="196"/>
      <c r="AW32" s="201"/>
      <c r="AX32" s="311"/>
      <c r="AY32" s="46"/>
      <c r="AZ32" s="196"/>
      <c r="BA32" s="197"/>
      <c r="BB32" s="198"/>
      <c r="BC32" s="197"/>
      <c r="BD32" s="196"/>
      <c r="BE32" s="199"/>
      <c r="BF32" s="200"/>
      <c r="BG32" s="201"/>
      <c r="BH32" s="196"/>
      <c r="BI32" s="201"/>
      <c r="BJ32" s="196"/>
      <c r="BK32" s="201"/>
      <c r="BL32" s="196"/>
      <c r="BM32" s="199"/>
      <c r="BN32" s="200"/>
      <c r="BO32" s="201"/>
      <c r="BP32" s="196"/>
      <c r="BQ32" s="201"/>
      <c r="BR32" s="196"/>
      <c r="BS32" s="201"/>
      <c r="BT32" s="196"/>
      <c r="BU32" s="201"/>
      <c r="BV32" s="53"/>
      <c r="BW32" s="349"/>
    </row>
    <row r="33" spans="1:75" ht="15.75" customHeight="1" x14ac:dyDescent="0.15">
      <c r="A33" s="28">
        <f t="shared" si="1"/>
        <v>44404</v>
      </c>
      <c r="B33" s="29" t="str">
        <f t="shared" si="0"/>
        <v>火</v>
      </c>
      <c r="C33" s="30"/>
      <c r="D33" s="170"/>
      <c r="E33" s="171"/>
      <c r="F33" s="172"/>
      <c r="G33" s="171"/>
      <c r="H33" s="172"/>
      <c r="I33" s="34"/>
      <c r="J33" s="35"/>
      <c r="K33" s="32"/>
      <c r="L33" s="33"/>
      <c r="M33" s="32"/>
      <c r="N33" s="33"/>
      <c r="O33" s="32"/>
      <c r="P33" s="172"/>
      <c r="Q33" s="173"/>
      <c r="R33" s="174"/>
      <c r="S33" s="171"/>
      <c r="T33" s="172"/>
      <c r="U33" s="171"/>
      <c r="V33" s="176"/>
      <c r="W33" s="175"/>
      <c r="X33" s="176"/>
      <c r="Y33" s="258"/>
      <c r="Z33" s="236"/>
      <c r="AA33" s="311"/>
      <c r="AB33" s="196"/>
      <c r="AC33" s="197"/>
      <c r="AD33" s="198"/>
      <c r="AE33" s="197"/>
      <c r="AF33" s="196"/>
      <c r="AG33" s="199"/>
      <c r="AH33" s="200"/>
      <c r="AI33" s="201"/>
      <c r="AJ33" s="196"/>
      <c r="AK33" s="201"/>
      <c r="AL33" s="196"/>
      <c r="AM33" s="201"/>
      <c r="AN33" s="196"/>
      <c r="AO33" s="199"/>
      <c r="AP33" s="200"/>
      <c r="AQ33" s="201"/>
      <c r="AR33" s="196"/>
      <c r="AS33" s="201"/>
      <c r="AT33" s="196"/>
      <c r="AU33" s="201"/>
      <c r="AV33" s="196"/>
      <c r="AW33" s="201"/>
      <c r="AX33" s="311"/>
      <c r="AY33" s="46"/>
      <c r="AZ33" s="196"/>
      <c r="BA33" s="197"/>
      <c r="BB33" s="198"/>
      <c r="BC33" s="197"/>
      <c r="BD33" s="196"/>
      <c r="BE33" s="199"/>
      <c r="BF33" s="200"/>
      <c r="BG33" s="201"/>
      <c r="BH33" s="196"/>
      <c r="BI33" s="201"/>
      <c r="BJ33" s="196"/>
      <c r="BK33" s="201"/>
      <c r="BL33" s="196"/>
      <c r="BM33" s="199"/>
      <c r="BN33" s="200"/>
      <c r="BO33" s="201"/>
      <c r="BP33" s="196"/>
      <c r="BQ33" s="201"/>
      <c r="BR33" s="196"/>
      <c r="BS33" s="201"/>
      <c r="BT33" s="196"/>
      <c r="BU33" s="201"/>
      <c r="BV33" s="53"/>
      <c r="BW33" s="349"/>
    </row>
    <row r="34" spans="1:75" ht="15.75" customHeight="1" x14ac:dyDescent="0.15">
      <c r="A34" s="28">
        <f t="shared" si="1"/>
        <v>44405</v>
      </c>
      <c r="B34" s="29" t="str">
        <f t="shared" si="0"/>
        <v>水</v>
      </c>
      <c r="C34" s="30"/>
      <c r="D34" s="170"/>
      <c r="E34" s="171"/>
      <c r="F34" s="172"/>
      <c r="G34" s="171"/>
      <c r="H34" s="172"/>
      <c r="I34" s="173"/>
      <c r="J34" s="174"/>
      <c r="K34" s="171"/>
      <c r="L34" s="172"/>
      <c r="M34" s="171"/>
      <c r="N34" s="172"/>
      <c r="O34" s="171"/>
      <c r="P34" s="172"/>
      <c r="Q34" s="173"/>
      <c r="R34" s="174"/>
      <c r="S34" s="171"/>
      <c r="T34" s="33"/>
      <c r="U34" s="32"/>
      <c r="V34" s="57"/>
      <c r="W34" s="58"/>
      <c r="X34" s="57"/>
      <c r="Y34" s="258"/>
      <c r="Z34" s="236"/>
      <c r="AA34" s="311"/>
      <c r="AB34" s="196"/>
      <c r="AC34" s="197"/>
      <c r="AD34" s="198"/>
      <c r="AE34" s="197"/>
      <c r="AF34" s="196"/>
      <c r="AG34" s="199"/>
      <c r="AH34" s="103"/>
      <c r="AI34" s="62"/>
      <c r="AJ34" s="54"/>
      <c r="AK34" s="62"/>
      <c r="AL34" s="54"/>
      <c r="AM34" s="201"/>
      <c r="AN34" s="196"/>
      <c r="AO34" s="199"/>
      <c r="AP34" s="200"/>
      <c r="AQ34" s="201"/>
      <c r="AR34" s="196"/>
      <c r="AS34" s="201"/>
      <c r="AT34" s="196"/>
      <c r="AU34" s="201"/>
      <c r="AV34" s="196"/>
      <c r="AW34" s="201"/>
      <c r="AX34" s="311"/>
      <c r="AY34" s="46"/>
      <c r="AZ34" s="196"/>
      <c r="BA34" s="197"/>
      <c r="BB34" s="198"/>
      <c r="BC34" s="197"/>
      <c r="BD34" s="196"/>
      <c r="BE34" s="199"/>
      <c r="BF34" s="200"/>
      <c r="BG34" s="201"/>
      <c r="BH34" s="196"/>
      <c r="BI34" s="201"/>
      <c r="BJ34" s="196"/>
      <c r="BK34" s="201"/>
      <c r="BL34" s="196"/>
      <c r="BM34" s="199"/>
      <c r="BN34" s="200"/>
      <c r="BO34" s="201"/>
      <c r="BP34" s="196"/>
      <c r="BQ34" s="201"/>
      <c r="BR34" s="196"/>
      <c r="BS34" s="201"/>
      <c r="BT34" s="196"/>
      <c r="BU34" s="201"/>
      <c r="BV34" s="53"/>
      <c r="BW34" s="349"/>
    </row>
    <row r="35" spans="1:75" ht="15.75" customHeight="1" x14ac:dyDescent="0.15">
      <c r="A35" s="28">
        <f>IF(A34="","",IF(DAY(A34+1)=1,"",A34+1))</f>
        <v>44406</v>
      </c>
      <c r="B35" s="29" t="str">
        <f t="shared" si="0"/>
        <v>木</v>
      </c>
      <c r="C35" s="30"/>
      <c r="D35" s="170"/>
      <c r="E35" s="171"/>
      <c r="F35" s="172"/>
      <c r="G35" s="171"/>
      <c r="H35" s="172"/>
      <c r="I35" s="173"/>
      <c r="J35" s="174"/>
      <c r="K35" s="171"/>
      <c r="L35" s="172"/>
      <c r="M35" s="171"/>
      <c r="N35" s="172"/>
      <c r="O35" s="171"/>
      <c r="P35" s="172"/>
      <c r="Q35" s="173"/>
      <c r="R35" s="174"/>
      <c r="S35" s="171"/>
      <c r="T35" s="172"/>
      <c r="U35" s="171"/>
      <c r="V35" s="176"/>
      <c r="W35" s="175"/>
      <c r="X35" s="176"/>
      <c r="Y35" s="258"/>
      <c r="Z35" s="236"/>
      <c r="AA35" s="311"/>
      <c r="AB35" s="54"/>
      <c r="AC35" s="55"/>
      <c r="AD35" s="56"/>
      <c r="AE35" s="55"/>
      <c r="AF35" s="54"/>
      <c r="AG35" s="199"/>
      <c r="AH35" s="200"/>
      <c r="AI35" s="201"/>
      <c r="AJ35" s="196"/>
      <c r="AK35" s="201"/>
      <c r="AL35" s="196"/>
      <c r="AM35" s="201"/>
      <c r="AN35" s="196"/>
      <c r="AO35" s="199"/>
      <c r="AP35" s="200"/>
      <c r="AQ35" s="201"/>
      <c r="AR35" s="196"/>
      <c r="AS35" s="201"/>
      <c r="AT35" s="196"/>
      <c r="AU35" s="201"/>
      <c r="AV35" s="196"/>
      <c r="AW35" s="201"/>
      <c r="AX35" s="311"/>
      <c r="AY35" s="46"/>
      <c r="AZ35" s="196"/>
      <c r="BA35" s="197"/>
      <c r="BB35" s="198"/>
      <c r="BC35" s="197"/>
      <c r="BD35" s="196"/>
      <c r="BE35" s="199"/>
      <c r="BF35" s="200"/>
      <c r="BG35" s="201"/>
      <c r="BH35" s="196"/>
      <c r="BI35" s="201"/>
      <c r="BJ35" s="196"/>
      <c r="BK35" s="201"/>
      <c r="BL35" s="196"/>
      <c r="BM35" s="199"/>
      <c r="BN35" s="200"/>
      <c r="BO35" s="201"/>
      <c r="BP35" s="196"/>
      <c r="BQ35" s="201"/>
      <c r="BR35" s="196"/>
      <c r="BS35" s="201"/>
      <c r="BT35" s="196"/>
      <c r="BU35" s="201"/>
      <c r="BV35" s="53"/>
      <c r="BW35" s="349"/>
    </row>
    <row r="36" spans="1:75" ht="15.75" customHeight="1" x14ac:dyDescent="0.15">
      <c r="A36" s="28">
        <f t="shared" ref="A36:A37" si="2">IF(A35="","",IF(DAY(A35+1)=1,"",A35+1))</f>
        <v>44407</v>
      </c>
      <c r="B36" s="29" t="str">
        <f t="shared" si="0"/>
        <v>金</v>
      </c>
      <c r="C36" s="305"/>
      <c r="D36" s="31"/>
      <c r="E36" s="32"/>
      <c r="F36" s="33"/>
      <c r="G36" s="32"/>
      <c r="H36" s="172"/>
      <c r="I36" s="173"/>
      <c r="J36" s="174"/>
      <c r="K36" s="171"/>
      <c r="L36" s="172"/>
      <c r="M36" s="171"/>
      <c r="N36" s="172"/>
      <c r="O36" s="171"/>
      <c r="P36" s="172"/>
      <c r="Q36" s="173"/>
      <c r="R36" s="174"/>
      <c r="S36" s="171"/>
      <c r="T36" s="172"/>
      <c r="U36" s="171"/>
      <c r="V36" s="176"/>
      <c r="W36" s="175"/>
      <c r="X36" s="176"/>
      <c r="Y36" s="258"/>
      <c r="Z36" s="236"/>
      <c r="AA36" s="311"/>
      <c r="AB36" s="54"/>
      <c r="AC36" s="55"/>
      <c r="AD36" s="56"/>
      <c r="AE36" s="55"/>
      <c r="AF36" s="54"/>
      <c r="AG36" s="199"/>
      <c r="AH36" s="200"/>
      <c r="AI36" s="201"/>
      <c r="AJ36" s="196"/>
      <c r="AK36" s="201"/>
      <c r="AL36" s="196"/>
      <c r="AM36" s="201"/>
      <c r="AN36" s="196"/>
      <c r="AO36" s="199"/>
      <c r="AP36" s="200"/>
      <c r="AQ36" s="201"/>
      <c r="AR36" s="196"/>
      <c r="AS36" s="201"/>
      <c r="AT36" s="196"/>
      <c r="AU36" s="201"/>
      <c r="AV36" s="196"/>
      <c r="AW36" s="201"/>
      <c r="AX36" s="311"/>
      <c r="AY36" s="304"/>
      <c r="AZ36" s="196"/>
      <c r="BA36" s="197"/>
      <c r="BB36" s="198"/>
      <c r="BC36" s="197"/>
      <c r="BD36" s="196"/>
      <c r="BE36" s="199"/>
      <c r="BF36" s="200"/>
      <c r="BG36" s="201"/>
      <c r="BH36" s="196"/>
      <c r="BI36" s="201"/>
      <c r="BJ36" s="196"/>
      <c r="BK36" s="201"/>
      <c r="BL36" s="196"/>
      <c r="BM36" s="199"/>
      <c r="BN36" s="200"/>
      <c r="BO36" s="201"/>
      <c r="BP36" s="196"/>
      <c r="BQ36" s="201"/>
      <c r="BR36" s="196"/>
      <c r="BS36" s="201"/>
      <c r="BT36" s="196"/>
      <c r="BU36" s="201"/>
      <c r="BV36" s="306"/>
      <c r="BW36" s="349"/>
    </row>
    <row r="37" spans="1:75" ht="15.75" customHeight="1" x14ac:dyDescent="0.15">
      <c r="A37" s="28">
        <f t="shared" si="2"/>
        <v>44408</v>
      </c>
      <c r="B37" s="29" t="str">
        <f t="shared" si="0"/>
        <v>土</v>
      </c>
      <c r="C37" s="234"/>
      <c r="D37" s="183"/>
      <c r="E37" s="184"/>
      <c r="F37" s="185"/>
      <c r="G37" s="184"/>
      <c r="H37" s="185"/>
      <c r="I37" s="186"/>
      <c r="J37" s="187"/>
      <c r="K37" s="184"/>
      <c r="L37" s="185"/>
      <c r="M37" s="184"/>
      <c r="N37" s="185"/>
      <c r="O37" s="184"/>
      <c r="P37" s="185"/>
      <c r="Q37" s="186"/>
      <c r="R37" s="187"/>
      <c r="S37" s="184"/>
      <c r="T37" s="185"/>
      <c r="U37" s="184"/>
      <c r="V37" s="188"/>
      <c r="W37" s="189"/>
      <c r="X37" s="188"/>
      <c r="Y37" s="260"/>
      <c r="Z37" s="238"/>
      <c r="AA37" s="312"/>
      <c r="AB37" s="209"/>
      <c r="AC37" s="283"/>
      <c r="AD37" s="284"/>
      <c r="AE37" s="283"/>
      <c r="AF37" s="209"/>
      <c r="AG37" s="210"/>
      <c r="AH37" s="211"/>
      <c r="AI37" s="212"/>
      <c r="AJ37" s="209"/>
      <c r="AK37" s="212"/>
      <c r="AL37" s="209"/>
      <c r="AM37" s="212"/>
      <c r="AN37" s="209"/>
      <c r="AO37" s="210"/>
      <c r="AP37" s="211"/>
      <c r="AQ37" s="212"/>
      <c r="AR37" s="209"/>
      <c r="AS37" s="212"/>
      <c r="AT37" s="209"/>
      <c r="AU37" s="212"/>
      <c r="AV37" s="209"/>
      <c r="AW37" s="212"/>
      <c r="AX37" s="312"/>
      <c r="AY37" s="213"/>
      <c r="AZ37" s="99"/>
      <c r="BA37" s="97"/>
      <c r="BB37" s="98"/>
      <c r="BC37" s="97"/>
      <c r="BD37" s="99"/>
      <c r="BE37" s="100"/>
      <c r="BF37" s="101"/>
      <c r="BG37" s="102"/>
      <c r="BH37" s="99"/>
      <c r="BI37" s="102"/>
      <c r="BJ37" s="99"/>
      <c r="BK37" s="102"/>
      <c r="BL37" s="99"/>
      <c r="BM37" s="100"/>
      <c r="BN37" s="101"/>
      <c r="BO37" s="102"/>
      <c r="BP37" s="99"/>
      <c r="BQ37" s="102"/>
      <c r="BR37" s="99"/>
      <c r="BS37" s="212"/>
      <c r="BT37" s="209"/>
      <c r="BU37" s="212"/>
      <c r="BV37" s="235"/>
      <c r="BW37" s="350"/>
    </row>
  </sheetData>
  <sheetProtection selectLockedCells="1" selectUnlockedCells="1"/>
  <mergeCells count="45">
    <mergeCell ref="BW7:BW37"/>
    <mergeCell ref="BI6:BJ6"/>
    <mergeCell ref="BM6:BN6"/>
    <mergeCell ref="BO6:BP6"/>
    <mergeCell ref="BQ6:BR6"/>
    <mergeCell ref="BS6:BT6"/>
    <mergeCell ref="AY6:AZ6"/>
    <mergeCell ref="BA6:BB6"/>
    <mergeCell ref="BC6:BD6"/>
    <mergeCell ref="BE6:BF6"/>
    <mergeCell ref="BG6:BH6"/>
    <mergeCell ref="A5:B5"/>
    <mergeCell ref="C5:Y5"/>
    <mergeCell ref="AY5:BV5"/>
    <mergeCell ref="A6:B6"/>
    <mergeCell ref="C6:D6"/>
    <mergeCell ref="E6:F6"/>
    <mergeCell ref="G6:H6"/>
    <mergeCell ref="I6:J6"/>
    <mergeCell ref="K6:L6"/>
    <mergeCell ref="M6:N6"/>
    <mergeCell ref="BK6:BL6"/>
    <mergeCell ref="O6:P6"/>
    <mergeCell ref="Q6:R6"/>
    <mergeCell ref="S6:T6"/>
    <mergeCell ref="U6:V6"/>
    <mergeCell ref="W6:X6"/>
    <mergeCell ref="D1:BV1"/>
    <mergeCell ref="A2:B2"/>
    <mergeCell ref="D2:E2"/>
    <mergeCell ref="A4:B4"/>
    <mergeCell ref="C4:Y4"/>
    <mergeCell ref="AY4:BV4"/>
    <mergeCell ref="AA4:AX4"/>
    <mergeCell ref="AA6:AB6"/>
    <mergeCell ref="AC6:AD6"/>
    <mergeCell ref="AE6:AF6"/>
    <mergeCell ref="AG6:AH6"/>
    <mergeCell ref="AI6:AJ6"/>
    <mergeCell ref="AU6:AV6"/>
    <mergeCell ref="AK6:AL6"/>
    <mergeCell ref="AM6:AN6"/>
    <mergeCell ref="AO6:AP6"/>
    <mergeCell ref="AQ6:AR6"/>
    <mergeCell ref="AS6:AT6"/>
  </mergeCells>
  <phoneticPr fontId="6"/>
  <conditionalFormatting sqref="A7:A37">
    <cfRule type="expression" dxfId="8" priority="2">
      <formula>WEEKDAY($A7,1)=1</formula>
    </cfRule>
    <cfRule type="expression" dxfId="7" priority="3">
      <formula>WEEKDAY($A7,1)=7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52138857-4520-4674-A044-BD72D184792C}">
            <xm:f>COUNTIF(祝日!$A$4:$A$138,$A7)=1</xm:f>
            <x14:dxf>
              <fill>
                <patternFill>
                  <bgColor rgb="FFFFC000"/>
                </patternFill>
              </fill>
            </x14:dxf>
          </x14:cfRule>
          <xm:sqref>A7:A37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  <pageSetUpPr fitToPage="1"/>
  </sheetPr>
  <dimension ref="A1:CC37"/>
  <sheetViews>
    <sheetView topLeftCell="C1" zoomScale="90" zoomScaleNormal="90" zoomScaleSheetLayoutView="100" workbookViewId="0">
      <selection activeCell="AK21" sqref="AK21"/>
    </sheetView>
  </sheetViews>
  <sheetFormatPr defaultRowHeight="20.25" x14ac:dyDescent="0.15"/>
  <cols>
    <col min="1" max="1" width="9" style="8" customWidth="1"/>
    <col min="2" max="2" width="6.75" style="9" customWidth="1"/>
    <col min="3" max="3" width="1.25" style="9" customWidth="1"/>
    <col min="4" max="25" width="2.625" style="10" customWidth="1"/>
    <col min="26" max="27" width="1.375" style="10" customWidth="1"/>
    <col min="28" max="49" width="2.625" style="10" customWidth="1"/>
    <col min="50" max="51" width="1.375" style="10" customWidth="1"/>
    <col min="52" max="73" width="2.625" style="10" customWidth="1"/>
    <col min="74" max="74" width="1.375" style="10" customWidth="1"/>
    <col min="75" max="75" width="10.125" style="10" customWidth="1"/>
    <col min="76" max="76" width="9" style="10"/>
    <col min="77" max="77" width="11.625" style="10" bestFit="1" customWidth="1"/>
    <col min="78" max="80" width="9" style="10"/>
    <col min="81" max="81" width="17.25" style="10" bestFit="1" customWidth="1"/>
    <col min="82" max="16384" width="9" style="10"/>
  </cols>
  <sheetData>
    <row r="1" spans="1:75" s="2" customFormat="1" ht="26.25" customHeight="1" x14ac:dyDescent="0.15">
      <c r="A1" s="268">
        <v>2021</v>
      </c>
      <c r="B1" s="245">
        <v>8</v>
      </c>
      <c r="C1" s="1"/>
      <c r="D1" s="341" t="s">
        <v>0</v>
      </c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  <c r="AF1" s="341"/>
      <c r="AG1" s="341"/>
      <c r="AH1" s="341"/>
      <c r="AI1" s="341"/>
      <c r="AJ1" s="341"/>
      <c r="AK1" s="341"/>
      <c r="AL1" s="341"/>
      <c r="AM1" s="341"/>
      <c r="AN1" s="341"/>
      <c r="AO1" s="341"/>
      <c r="AP1" s="341"/>
      <c r="AQ1" s="341"/>
      <c r="AR1" s="341"/>
      <c r="AS1" s="341"/>
      <c r="AT1" s="341"/>
      <c r="AU1" s="341"/>
      <c r="AV1" s="341"/>
      <c r="AW1" s="341"/>
      <c r="AX1" s="341"/>
      <c r="AY1" s="341"/>
      <c r="AZ1" s="341"/>
      <c r="BA1" s="341"/>
      <c r="BB1" s="341"/>
      <c r="BC1" s="341"/>
      <c r="BD1" s="341"/>
      <c r="BE1" s="341"/>
      <c r="BF1" s="341"/>
      <c r="BG1" s="341"/>
      <c r="BH1" s="341"/>
      <c r="BI1" s="341"/>
      <c r="BJ1" s="341"/>
      <c r="BK1" s="341"/>
      <c r="BL1" s="341"/>
      <c r="BM1" s="341"/>
      <c r="BN1" s="341"/>
      <c r="BO1" s="341"/>
      <c r="BP1" s="341"/>
      <c r="BQ1" s="341"/>
      <c r="BR1" s="341"/>
      <c r="BS1" s="341"/>
      <c r="BT1" s="341"/>
      <c r="BU1" s="341"/>
      <c r="BV1" s="341"/>
    </row>
    <row r="2" spans="1:75" s="7" customFormat="1" ht="20.100000000000001" customHeight="1" x14ac:dyDescent="0.15">
      <c r="A2" s="348">
        <f ca="1">NOW()</f>
        <v>44369.398090162038</v>
      </c>
      <c r="B2" s="348"/>
      <c r="C2" s="307"/>
      <c r="D2" s="343" t="s">
        <v>1</v>
      </c>
      <c r="E2" s="344"/>
      <c r="F2" s="4"/>
      <c r="G2" s="5"/>
      <c r="H2" s="240" t="s">
        <v>69</v>
      </c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J2" s="241"/>
      <c r="BK2" s="241"/>
      <c r="BL2" s="241"/>
      <c r="BM2" s="241"/>
      <c r="BN2" s="241"/>
      <c r="BO2" s="241"/>
      <c r="BP2" s="241"/>
      <c r="BQ2" s="241"/>
      <c r="BR2" s="241"/>
      <c r="BS2" s="241"/>
      <c r="BT2" s="241"/>
      <c r="BU2" s="241"/>
      <c r="BV2" s="6"/>
    </row>
    <row r="3" spans="1:75" ht="4.5" customHeight="1" thickBot="1" x14ac:dyDescent="0.2">
      <c r="V3" s="11"/>
      <c r="W3" s="12"/>
      <c r="X3" s="12"/>
      <c r="Y3" s="12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BR3" s="14"/>
      <c r="BS3" s="15"/>
      <c r="BT3" s="15"/>
      <c r="BU3" s="15"/>
      <c r="BV3" s="15"/>
    </row>
    <row r="4" spans="1:75" s="18" customFormat="1" ht="20.100000000000001" customHeight="1" x14ac:dyDescent="0.15">
      <c r="A4" s="332" t="s">
        <v>3</v>
      </c>
      <c r="B4" s="333"/>
      <c r="C4" s="334" t="s">
        <v>4</v>
      </c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5"/>
      <c r="X4" s="335"/>
      <c r="Y4" s="335"/>
      <c r="Z4" s="16"/>
      <c r="AA4" s="352" t="s">
        <v>75</v>
      </c>
      <c r="AB4" s="353"/>
      <c r="AC4" s="353"/>
      <c r="AD4" s="353"/>
      <c r="AE4" s="353"/>
      <c r="AF4" s="353"/>
      <c r="AG4" s="353"/>
      <c r="AH4" s="353"/>
      <c r="AI4" s="353"/>
      <c r="AJ4" s="353"/>
      <c r="AK4" s="353"/>
      <c r="AL4" s="353"/>
      <c r="AM4" s="353"/>
      <c r="AN4" s="353"/>
      <c r="AO4" s="353"/>
      <c r="AP4" s="353"/>
      <c r="AQ4" s="353"/>
      <c r="AR4" s="353"/>
      <c r="AS4" s="353"/>
      <c r="AT4" s="353"/>
      <c r="AU4" s="353"/>
      <c r="AV4" s="353"/>
      <c r="AW4" s="353"/>
      <c r="AX4" s="354"/>
      <c r="AY4" s="337" t="s">
        <v>6</v>
      </c>
      <c r="AZ4" s="338"/>
      <c r="BA4" s="338"/>
      <c r="BB4" s="338"/>
      <c r="BC4" s="338"/>
      <c r="BD4" s="338"/>
      <c r="BE4" s="338"/>
      <c r="BF4" s="338"/>
      <c r="BG4" s="338"/>
      <c r="BH4" s="338"/>
      <c r="BI4" s="338"/>
      <c r="BJ4" s="338"/>
      <c r="BK4" s="338"/>
      <c r="BL4" s="338"/>
      <c r="BM4" s="338"/>
      <c r="BN4" s="338"/>
      <c r="BO4" s="338"/>
      <c r="BP4" s="338"/>
      <c r="BQ4" s="338"/>
      <c r="BR4" s="338"/>
      <c r="BS4" s="338"/>
      <c r="BT4" s="338"/>
      <c r="BU4" s="338"/>
      <c r="BV4" s="339"/>
      <c r="BW4" s="17"/>
    </row>
    <row r="5" spans="1:75" s="18" customFormat="1" ht="14.25" hidden="1" customHeight="1" x14ac:dyDescent="0.15">
      <c r="A5" s="323" t="s">
        <v>7</v>
      </c>
      <c r="B5" s="324"/>
      <c r="C5" s="325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6"/>
      <c r="W5" s="326"/>
      <c r="X5" s="326"/>
      <c r="Y5" s="326"/>
      <c r="Z5" s="19"/>
      <c r="AA5" s="309"/>
      <c r="AB5" s="309"/>
      <c r="AC5" s="309"/>
      <c r="AD5" s="309"/>
      <c r="AE5" s="309"/>
      <c r="AF5" s="309"/>
      <c r="AG5" s="309"/>
      <c r="AH5" s="309"/>
      <c r="AI5" s="309"/>
      <c r="AJ5" s="309"/>
      <c r="AK5" s="309"/>
      <c r="AL5" s="309"/>
      <c r="AM5" s="309"/>
      <c r="AN5" s="309"/>
      <c r="AO5" s="309"/>
      <c r="AP5" s="309"/>
      <c r="AQ5" s="309"/>
      <c r="AR5" s="309"/>
      <c r="AS5" s="309"/>
      <c r="AT5" s="309"/>
      <c r="AU5" s="309"/>
      <c r="AV5" s="309"/>
      <c r="AW5" s="309"/>
      <c r="AX5" s="309"/>
      <c r="AY5" s="328"/>
      <c r="AZ5" s="329"/>
      <c r="BA5" s="329"/>
      <c r="BB5" s="329"/>
      <c r="BC5" s="329"/>
      <c r="BD5" s="329"/>
      <c r="BE5" s="329"/>
      <c r="BF5" s="329"/>
      <c r="BG5" s="329"/>
      <c r="BH5" s="329"/>
      <c r="BI5" s="329"/>
      <c r="BJ5" s="329"/>
      <c r="BK5" s="329"/>
      <c r="BL5" s="329"/>
      <c r="BM5" s="329"/>
      <c r="BN5" s="329"/>
      <c r="BO5" s="329"/>
      <c r="BP5" s="329"/>
      <c r="BQ5" s="329"/>
      <c r="BR5" s="329"/>
      <c r="BS5" s="329"/>
      <c r="BT5" s="329"/>
      <c r="BU5" s="329"/>
      <c r="BV5" s="330"/>
      <c r="BW5" s="20"/>
    </row>
    <row r="6" spans="1:75" s="27" customFormat="1" ht="14.25" customHeight="1" x14ac:dyDescent="0.15">
      <c r="A6" s="323" t="s">
        <v>8</v>
      </c>
      <c r="B6" s="324"/>
      <c r="C6" s="331">
        <v>10</v>
      </c>
      <c r="D6" s="322"/>
      <c r="E6" s="318">
        <v>11</v>
      </c>
      <c r="F6" s="319"/>
      <c r="G6" s="318">
        <v>12</v>
      </c>
      <c r="H6" s="319"/>
      <c r="I6" s="318">
        <v>13</v>
      </c>
      <c r="J6" s="319"/>
      <c r="K6" s="318">
        <v>14</v>
      </c>
      <c r="L6" s="319"/>
      <c r="M6" s="318">
        <v>15</v>
      </c>
      <c r="N6" s="319"/>
      <c r="O6" s="318">
        <v>16</v>
      </c>
      <c r="P6" s="319"/>
      <c r="Q6" s="318">
        <v>17</v>
      </c>
      <c r="R6" s="319"/>
      <c r="S6" s="318">
        <v>18</v>
      </c>
      <c r="T6" s="319"/>
      <c r="U6" s="318">
        <v>19</v>
      </c>
      <c r="V6" s="319"/>
      <c r="W6" s="318">
        <v>20</v>
      </c>
      <c r="X6" s="319"/>
      <c r="Y6" s="21"/>
      <c r="Z6" s="236"/>
      <c r="AA6" s="320">
        <v>10</v>
      </c>
      <c r="AB6" s="315"/>
      <c r="AC6" s="347">
        <v>11</v>
      </c>
      <c r="AD6" s="315"/>
      <c r="AE6" s="347">
        <v>12</v>
      </c>
      <c r="AF6" s="315"/>
      <c r="AG6" s="347">
        <v>13</v>
      </c>
      <c r="AH6" s="315"/>
      <c r="AI6" s="347">
        <v>14</v>
      </c>
      <c r="AJ6" s="315"/>
      <c r="AK6" s="347">
        <v>15</v>
      </c>
      <c r="AL6" s="315"/>
      <c r="AM6" s="347">
        <v>16</v>
      </c>
      <c r="AN6" s="315"/>
      <c r="AO6" s="347">
        <v>17</v>
      </c>
      <c r="AP6" s="315"/>
      <c r="AQ6" s="347">
        <v>18</v>
      </c>
      <c r="AR6" s="315"/>
      <c r="AS6" s="347">
        <v>19</v>
      </c>
      <c r="AT6" s="315"/>
      <c r="AU6" s="347">
        <v>20</v>
      </c>
      <c r="AV6" s="315"/>
      <c r="AW6" s="271"/>
      <c r="AX6" s="311"/>
      <c r="AY6" s="320">
        <v>10</v>
      </c>
      <c r="AZ6" s="315"/>
      <c r="BA6" s="347">
        <v>11</v>
      </c>
      <c r="BB6" s="315"/>
      <c r="BC6" s="347">
        <v>12</v>
      </c>
      <c r="BD6" s="315"/>
      <c r="BE6" s="347">
        <v>13</v>
      </c>
      <c r="BF6" s="315"/>
      <c r="BG6" s="347">
        <v>14</v>
      </c>
      <c r="BH6" s="315"/>
      <c r="BI6" s="347">
        <v>15</v>
      </c>
      <c r="BJ6" s="315"/>
      <c r="BK6" s="347">
        <v>16</v>
      </c>
      <c r="BL6" s="315"/>
      <c r="BM6" s="347">
        <v>17</v>
      </c>
      <c r="BN6" s="315"/>
      <c r="BO6" s="347">
        <v>18</v>
      </c>
      <c r="BP6" s="315"/>
      <c r="BQ6" s="347">
        <v>19</v>
      </c>
      <c r="BR6" s="315"/>
      <c r="BS6" s="347">
        <v>20</v>
      </c>
      <c r="BT6" s="315"/>
      <c r="BU6" s="271"/>
      <c r="BV6" s="272"/>
      <c r="BW6" s="243"/>
    </row>
    <row r="7" spans="1:75" ht="15.75" customHeight="1" x14ac:dyDescent="0.15">
      <c r="A7" s="28">
        <f>DATE($A$1,$B$1,1)</f>
        <v>44409</v>
      </c>
      <c r="B7" s="29" t="str">
        <f>TEXT(A7,"aaa")</f>
        <v>日</v>
      </c>
      <c r="C7" s="30"/>
      <c r="D7" s="170"/>
      <c r="E7" s="171"/>
      <c r="F7" s="172"/>
      <c r="G7" s="171"/>
      <c r="H7" s="172"/>
      <c r="I7" s="173"/>
      <c r="J7" s="174"/>
      <c r="K7" s="171"/>
      <c r="L7" s="172"/>
      <c r="M7" s="171"/>
      <c r="N7" s="172"/>
      <c r="O7" s="171"/>
      <c r="P7" s="172"/>
      <c r="Q7" s="173"/>
      <c r="R7" s="174"/>
      <c r="S7" s="171"/>
      <c r="T7" s="172"/>
      <c r="U7" s="171"/>
      <c r="V7" s="176"/>
      <c r="W7" s="175"/>
      <c r="X7" s="176"/>
      <c r="Y7" s="258"/>
      <c r="Z7" s="236"/>
      <c r="AA7" s="311"/>
      <c r="AB7" s="196"/>
      <c r="AC7" s="197"/>
      <c r="AD7" s="198"/>
      <c r="AE7" s="197"/>
      <c r="AF7" s="196"/>
      <c r="AG7" s="199"/>
      <c r="AH7" s="200"/>
      <c r="AI7" s="201"/>
      <c r="AJ7" s="196"/>
      <c r="AK7" s="201"/>
      <c r="AL7" s="196"/>
      <c r="AM7" s="201"/>
      <c r="AN7" s="196"/>
      <c r="AO7" s="199"/>
      <c r="AP7" s="200"/>
      <c r="AQ7" s="201"/>
      <c r="AR7" s="196"/>
      <c r="AS7" s="201"/>
      <c r="AT7" s="196"/>
      <c r="AU7" s="201"/>
      <c r="AV7" s="196"/>
      <c r="AW7" s="201"/>
      <c r="AX7" s="311"/>
      <c r="AY7" s="46"/>
      <c r="AZ7" s="196"/>
      <c r="BA7" s="197"/>
      <c r="BB7" s="198"/>
      <c r="BC7" s="197"/>
      <c r="BD7" s="196"/>
      <c r="BE7" s="199"/>
      <c r="BF7" s="200"/>
      <c r="BG7" s="201"/>
      <c r="BH7" s="196"/>
      <c r="BI7" s="201"/>
      <c r="BJ7" s="196"/>
      <c r="BK7" s="201"/>
      <c r="BL7" s="196"/>
      <c r="BM7" s="199"/>
      <c r="BN7" s="200"/>
      <c r="BO7" s="201"/>
      <c r="BP7" s="196"/>
      <c r="BQ7" s="201"/>
      <c r="BR7" s="196"/>
      <c r="BS7" s="201"/>
      <c r="BT7" s="196"/>
      <c r="BU7" s="201"/>
      <c r="BV7" s="53"/>
      <c r="BW7" s="349" t="s">
        <v>66</v>
      </c>
    </row>
    <row r="8" spans="1:75" ht="15.75" customHeight="1" x14ac:dyDescent="0.15">
      <c r="A8" s="28">
        <f>A7+1</f>
        <v>44410</v>
      </c>
      <c r="B8" s="29" t="str">
        <f t="shared" ref="B8:B37" si="0">TEXT(A8,"aaa")</f>
        <v>月</v>
      </c>
      <c r="C8" s="30"/>
      <c r="D8" s="170"/>
      <c r="E8" s="171"/>
      <c r="F8" s="172"/>
      <c r="G8" s="171"/>
      <c r="H8" s="172"/>
      <c r="I8" s="173"/>
      <c r="J8" s="174"/>
      <c r="K8" s="171"/>
      <c r="L8" s="172"/>
      <c r="M8" s="171"/>
      <c r="N8" s="172"/>
      <c r="O8" s="171"/>
      <c r="P8" s="172"/>
      <c r="Q8" s="173"/>
      <c r="R8" s="174"/>
      <c r="S8" s="171"/>
      <c r="T8" s="172"/>
      <c r="U8" s="171"/>
      <c r="V8" s="176"/>
      <c r="W8" s="175"/>
      <c r="X8" s="176"/>
      <c r="Y8" s="258"/>
      <c r="Z8" s="236"/>
      <c r="AA8" s="311"/>
      <c r="AB8" s="196"/>
      <c r="AC8" s="197"/>
      <c r="AD8" s="198"/>
      <c r="AE8" s="197"/>
      <c r="AF8" s="196"/>
      <c r="AG8" s="199"/>
      <c r="AH8" s="200"/>
      <c r="AI8" s="201"/>
      <c r="AJ8" s="196"/>
      <c r="AK8" s="201"/>
      <c r="AL8" s="196"/>
      <c r="AM8" s="201"/>
      <c r="AN8" s="196"/>
      <c r="AO8" s="199"/>
      <c r="AP8" s="200"/>
      <c r="AQ8" s="201"/>
      <c r="AR8" s="196"/>
      <c r="AS8" s="201"/>
      <c r="AT8" s="196"/>
      <c r="AU8" s="201"/>
      <c r="AV8" s="196"/>
      <c r="AW8" s="201"/>
      <c r="AX8" s="311"/>
      <c r="AY8" s="46"/>
      <c r="AZ8" s="196"/>
      <c r="BA8" s="197"/>
      <c r="BB8" s="198"/>
      <c r="BC8" s="197"/>
      <c r="BD8" s="196"/>
      <c r="BE8" s="199"/>
      <c r="BF8" s="200"/>
      <c r="BG8" s="201"/>
      <c r="BH8" s="196"/>
      <c r="BI8" s="201"/>
      <c r="BJ8" s="196"/>
      <c r="BK8" s="201"/>
      <c r="BL8" s="196"/>
      <c r="BM8" s="199"/>
      <c r="BN8" s="200"/>
      <c r="BO8" s="201"/>
      <c r="BP8" s="196"/>
      <c r="BQ8" s="201"/>
      <c r="BR8" s="196"/>
      <c r="BS8" s="201"/>
      <c r="BT8" s="196"/>
      <c r="BU8" s="201"/>
      <c r="BV8" s="53"/>
      <c r="BW8" s="349"/>
    </row>
    <row r="9" spans="1:75" ht="15.75" customHeight="1" x14ac:dyDescent="0.15">
      <c r="A9" s="28">
        <f t="shared" ref="A9:A34" si="1">A8+1</f>
        <v>44411</v>
      </c>
      <c r="B9" s="29" t="str">
        <f t="shared" si="0"/>
        <v>火</v>
      </c>
      <c r="C9" s="30"/>
      <c r="D9" s="170"/>
      <c r="E9" s="171"/>
      <c r="F9" s="172"/>
      <c r="G9" s="171"/>
      <c r="H9" s="172"/>
      <c r="I9" s="173"/>
      <c r="J9" s="174"/>
      <c r="K9" s="171"/>
      <c r="L9" s="172"/>
      <c r="M9" s="171"/>
      <c r="N9" s="172"/>
      <c r="O9" s="171"/>
      <c r="P9" s="172"/>
      <c r="Q9" s="173"/>
      <c r="R9" s="174"/>
      <c r="S9" s="171"/>
      <c r="T9" s="172"/>
      <c r="U9" s="171"/>
      <c r="V9" s="176"/>
      <c r="W9" s="175"/>
      <c r="X9" s="176"/>
      <c r="Y9" s="258"/>
      <c r="Z9" s="236"/>
      <c r="AA9" s="311"/>
      <c r="AB9" s="196"/>
      <c r="AC9" s="197"/>
      <c r="AD9" s="198"/>
      <c r="AE9" s="197"/>
      <c r="AF9" s="196"/>
      <c r="AG9" s="199"/>
      <c r="AH9" s="200"/>
      <c r="AI9" s="201"/>
      <c r="AJ9" s="196"/>
      <c r="AK9" s="201"/>
      <c r="AL9" s="196"/>
      <c r="AM9" s="201"/>
      <c r="AN9" s="196"/>
      <c r="AO9" s="199"/>
      <c r="AP9" s="200"/>
      <c r="AQ9" s="201"/>
      <c r="AR9" s="196"/>
      <c r="AS9" s="201"/>
      <c r="AT9" s="196"/>
      <c r="AU9" s="201"/>
      <c r="AV9" s="196"/>
      <c r="AW9" s="201"/>
      <c r="AX9" s="311"/>
      <c r="AY9" s="46"/>
      <c r="AZ9" s="196"/>
      <c r="BA9" s="197"/>
      <c r="BB9" s="198"/>
      <c r="BC9" s="197"/>
      <c r="BD9" s="196"/>
      <c r="BE9" s="199"/>
      <c r="BF9" s="200"/>
      <c r="BG9" s="201"/>
      <c r="BH9" s="196"/>
      <c r="BI9" s="201"/>
      <c r="BJ9" s="196"/>
      <c r="BK9" s="201"/>
      <c r="BL9" s="196"/>
      <c r="BM9" s="199"/>
      <c r="BN9" s="200"/>
      <c r="BO9" s="201"/>
      <c r="BP9" s="196"/>
      <c r="BQ9" s="201"/>
      <c r="BR9" s="196"/>
      <c r="BS9" s="201"/>
      <c r="BT9" s="196"/>
      <c r="BU9" s="201"/>
      <c r="BV9" s="53"/>
      <c r="BW9" s="349"/>
    </row>
    <row r="10" spans="1:75" ht="15.75" customHeight="1" x14ac:dyDescent="0.15">
      <c r="A10" s="28">
        <f t="shared" si="1"/>
        <v>44412</v>
      </c>
      <c r="B10" s="29" t="str">
        <f t="shared" si="0"/>
        <v>水</v>
      </c>
      <c r="C10" s="30"/>
      <c r="D10" s="31"/>
      <c r="E10" s="32"/>
      <c r="F10" s="33"/>
      <c r="G10" s="32"/>
      <c r="H10" s="33"/>
      <c r="I10" s="173"/>
      <c r="J10" s="174"/>
      <c r="K10" s="171"/>
      <c r="L10" s="172"/>
      <c r="M10" s="171"/>
      <c r="N10" s="172"/>
      <c r="O10" s="171"/>
      <c r="P10" s="172"/>
      <c r="Q10" s="173"/>
      <c r="R10" s="174"/>
      <c r="S10" s="171"/>
      <c r="T10" s="172"/>
      <c r="U10" s="171"/>
      <c r="V10" s="176"/>
      <c r="W10" s="175"/>
      <c r="X10" s="176"/>
      <c r="Y10" s="258"/>
      <c r="Z10" s="236"/>
      <c r="AA10" s="311"/>
      <c r="AB10" s="196"/>
      <c r="AC10" s="197"/>
      <c r="AD10" s="198"/>
      <c r="AE10" s="197"/>
      <c r="AF10" s="196"/>
      <c r="AG10" s="199"/>
      <c r="AH10" s="200"/>
      <c r="AI10" s="201"/>
      <c r="AJ10" s="196"/>
      <c r="AK10" s="201"/>
      <c r="AL10" s="196"/>
      <c r="AM10" s="201"/>
      <c r="AN10" s="196"/>
      <c r="AO10" s="199"/>
      <c r="AP10" s="200"/>
      <c r="AQ10" s="201"/>
      <c r="AR10" s="196"/>
      <c r="AS10" s="201"/>
      <c r="AT10" s="196"/>
      <c r="AU10" s="201"/>
      <c r="AV10" s="196"/>
      <c r="AW10" s="201"/>
      <c r="AX10" s="311"/>
      <c r="AY10" s="46"/>
      <c r="AZ10" s="196"/>
      <c r="BA10" s="197"/>
      <c r="BB10" s="198"/>
      <c r="BC10" s="197"/>
      <c r="BD10" s="196"/>
      <c r="BE10" s="199"/>
      <c r="BF10" s="103"/>
      <c r="BG10" s="62"/>
      <c r="BH10" s="54"/>
      <c r="BI10" s="62"/>
      <c r="BJ10" s="196"/>
      <c r="BK10" s="201"/>
      <c r="BL10" s="196"/>
      <c r="BM10" s="199"/>
      <c r="BN10" s="200"/>
      <c r="BO10" s="201"/>
      <c r="BP10" s="196"/>
      <c r="BQ10" s="201"/>
      <c r="BR10" s="196"/>
      <c r="BS10" s="201"/>
      <c r="BT10" s="196"/>
      <c r="BU10" s="201"/>
      <c r="BV10" s="53"/>
      <c r="BW10" s="349"/>
    </row>
    <row r="11" spans="1:75" ht="15.75" customHeight="1" x14ac:dyDescent="0.15">
      <c r="A11" s="28">
        <f t="shared" si="1"/>
        <v>44413</v>
      </c>
      <c r="B11" s="29" t="str">
        <f t="shared" si="0"/>
        <v>木</v>
      </c>
      <c r="C11" s="30"/>
      <c r="D11" s="170"/>
      <c r="E11" s="171"/>
      <c r="F11" s="172"/>
      <c r="G11" s="171"/>
      <c r="H11" s="172"/>
      <c r="I11" s="173"/>
      <c r="J11" s="174"/>
      <c r="K11" s="171"/>
      <c r="L11" s="172"/>
      <c r="M11" s="171"/>
      <c r="N11" s="172"/>
      <c r="O11" s="171"/>
      <c r="P11" s="172"/>
      <c r="Q11" s="173"/>
      <c r="R11" s="174"/>
      <c r="S11" s="171"/>
      <c r="T11" s="172"/>
      <c r="U11" s="171"/>
      <c r="V11" s="176"/>
      <c r="W11" s="175"/>
      <c r="X11" s="176"/>
      <c r="Y11" s="258"/>
      <c r="Z11" s="236"/>
      <c r="AA11" s="311"/>
      <c r="AB11" s="196"/>
      <c r="AC11" s="197"/>
      <c r="AD11" s="198"/>
      <c r="AE11" s="197"/>
      <c r="AF11" s="196"/>
      <c r="AG11" s="199"/>
      <c r="AH11" s="200"/>
      <c r="AI11" s="201"/>
      <c r="AJ11" s="196"/>
      <c r="AK11" s="201"/>
      <c r="AL11" s="196"/>
      <c r="AM11" s="201"/>
      <c r="AN11" s="196"/>
      <c r="AO11" s="199"/>
      <c r="AP11" s="200"/>
      <c r="AQ11" s="201"/>
      <c r="AR11" s="196"/>
      <c r="AS11" s="201"/>
      <c r="AT11" s="196"/>
      <c r="AU11" s="201"/>
      <c r="AV11" s="196"/>
      <c r="AW11" s="201"/>
      <c r="AX11" s="311"/>
      <c r="AY11" s="46"/>
      <c r="AZ11" s="196"/>
      <c r="BA11" s="197"/>
      <c r="BB11" s="198"/>
      <c r="BC11" s="197"/>
      <c r="BD11" s="196"/>
      <c r="BE11" s="199"/>
      <c r="BF11" s="200"/>
      <c r="BG11" s="201"/>
      <c r="BH11" s="196"/>
      <c r="BI11" s="201"/>
      <c r="BJ11" s="196"/>
      <c r="BK11" s="201"/>
      <c r="BL11" s="196"/>
      <c r="BM11" s="199"/>
      <c r="BN11" s="200"/>
      <c r="BO11" s="201"/>
      <c r="BP11" s="196"/>
      <c r="BQ11" s="201"/>
      <c r="BR11" s="196"/>
      <c r="BS11" s="201"/>
      <c r="BT11" s="196"/>
      <c r="BU11" s="201"/>
      <c r="BV11" s="53"/>
      <c r="BW11" s="349"/>
    </row>
    <row r="12" spans="1:75" ht="15.75" customHeight="1" x14ac:dyDescent="0.15">
      <c r="A12" s="28">
        <f t="shared" si="1"/>
        <v>44414</v>
      </c>
      <c r="B12" s="29" t="str">
        <f t="shared" si="0"/>
        <v>金</v>
      </c>
      <c r="C12" s="30"/>
      <c r="D12" s="170"/>
      <c r="E12" s="171"/>
      <c r="F12" s="172"/>
      <c r="G12" s="171"/>
      <c r="H12" s="172"/>
      <c r="I12" s="173"/>
      <c r="J12" s="174"/>
      <c r="K12" s="171"/>
      <c r="L12" s="172"/>
      <c r="M12" s="171"/>
      <c r="N12" s="172"/>
      <c r="O12" s="171"/>
      <c r="P12" s="172"/>
      <c r="Q12" s="173"/>
      <c r="R12" s="174"/>
      <c r="S12" s="171"/>
      <c r="T12" s="172"/>
      <c r="U12" s="171"/>
      <c r="V12" s="176"/>
      <c r="W12" s="175"/>
      <c r="X12" s="176"/>
      <c r="Y12" s="258"/>
      <c r="Z12" s="236"/>
      <c r="AA12" s="311"/>
      <c r="AB12" s="196"/>
      <c r="AC12" s="197"/>
      <c r="AD12" s="198"/>
      <c r="AE12" s="197"/>
      <c r="AF12" s="196"/>
      <c r="AG12" s="199"/>
      <c r="AH12" s="200"/>
      <c r="AI12" s="201"/>
      <c r="AJ12" s="196"/>
      <c r="AK12" s="201"/>
      <c r="AL12" s="196"/>
      <c r="AM12" s="201"/>
      <c r="AN12" s="196"/>
      <c r="AO12" s="199"/>
      <c r="AP12" s="200"/>
      <c r="AQ12" s="201"/>
      <c r="AR12" s="196"/>
      <c r="AS12" s="201"/>
      <c r="AT12" s="196"/>
      <c r="AU12" s="201"/>
      <c r="AV12" s="196"/>
      <c r="AW12" s="201"/>
      <c r="AX12" s="311"/>
      <c r="AY12" s="46"/>
      <c r="AZ12" s="54"/>
      <c r="BA12" s="55"/>
      <c r="BB12" s="56"/>
      <c r="BC12" s="55"/>
      <c r="BD12" s="196"/>
      <c r="BE12" s="199"/>
      <c r="BF12" s="200"/>
      <c r="BG12" s="201"/>
      <c r="BH12" s="196"/>
      <c r="BI12" s="201"/>
      <c r="BJ12" s="196"/>
      <c r="BK12" s="201"/>
      <c r="BL12" s="196"/>
      <c r="BM12" s="199"/>
      <c r="BN12" s="200"/>
      <c r="BO12" s="201"/>
      <c r="BP12" s="196"/>
      <c r="BQ12" s="201"/>
      <c r="BR12" s="196"/>
      <c r="BS12" s="201"/>
      <c r="BT12" s="196"/>
      <c r="BU12" s="201"/>
      <c r="BV12" s="53"/>
      <c r="BW12" s="349"/>
    </row>
    <row r="13" spans="1:75" ht="15.75" customHeight="1" x14ac:dyDescent="0.15">
      <c r="A13" s="28">
        <f t="shared" si="1"/>
        <v>44415</v>
      </c>
      <c r="B13" s="29" t="str">
        <f t="shared" si="0"/>
        <v>土</v>
      </c>
      <c r="C13" s="30"/>
      <c r="D13" s="61"/>
      <c r="E13" s="39"/>
      <c r="F13" s="36"/>
      <c r="G13" s="39"/>
      <c r="H13" s="36"/>
      <c r="I13" s="37"/>
      <c r="J13" s="38"/>
      <c r="K13" s="39"/>
      <c r="L13" s="36"/>
      <c r="M13" s="39"/>
      <c r="N13" s="36"/>
      <c r="O13" s="39"/>
      <c r="P13" s="36"/>
      <c r="Q13" s="173"/>
      <c r="R13" s="174"/>
      <c r="S13" s="171"/>
      <c r="T13" s="172"/>
      <c r="U13" s="171"/>
      <c r="W13" s="175"/>
      <c r="X13" s="176"/>
      <c r="Y13" s="258"/>
      <c r="Z13" s="236"/>
      <c r="AA13" s="311"/>
      <c r="AB13" s="196"/>
      <c r="AC13" s="197"/>
      <c r="AD13" s="198"/>
      <c r="AE13" s="197"/>
      <c r="AF13" s="196"/>
      <c r="AG13" s="199"/>
      <c r="AH13" s="200"/>
      <c r="AI13" s="201"/>
      <c r="AJ13" s="196"/>
      <c r="AK13" s="201"/>
      <c r="AL13" s="196"/>
      <c r="AM13" s="201"/>
      <c r="AN13" s="196"/>
      <c r="AO13" s="199"/>
      <c r="AP13" s="200"/>
      <c r="AQ13" s="201"/>
      <c r="AR13" s="196"/>
      <c r="AS13" s="201"/>
      <c r="AT13" s="196"/>
      <c r="AU13" s="201"/>
      <c r="AV13" s="196"/>
      <c r="AW13" s="201"/>
      <c r="AX13" s="311"/>
      <c r="AY13" s="46"/>
      <c r="AZ13" s="47"/>
      <c r="BA13" s="48"/>
      <c r="BB13" s="49"/>
      <c r="BC13" s="48"/>
      <c r="BD13" s="47"/>
      <c r="BE13" s="50"/>
      <c r="BF13" s="51"/>
      <c r="BG13" s="52"/>
      <c r="BH13" s="47"/>
      <c r="BI13" s="52"/>
      <c r="BJ13" s="47"/>
      <c r="BK13" s="52"/>
      <c r="BL13" s="47"/>
      <c r="BM13" s="199"/>
      <c r="BN13" s="200"/>
      <c r="BO13" s="201"/>
      <c r="BP13" s="196"/>
      <c r="BQ13" s="201"/>
      <c r="BR13" s="196"/>
      <c r="BS13" s="201"/>
      <c r="BT13" s="196"/>
      <c r="BU13" s="201"/>
      <c r="BV13" s="53"/>
      <c r="BW13" s="349"/>
    </row>
    <row r="14" spans="1:75" ht="15.75" customHeight="1" x14ac:dyDescent="0.15">
      <c r="A14" s="28">
        <f t="shared" si="1"/>
        <v>44416</v>
      </c>
      <c r="B14" s="29" t="str">
        <f t="shared" si="0"/>
        <v>日</v>
      </c>
      <c r="C14" s="30"/>
      <c r="D14" s="61"/>
      <c r="E14" s="39"/>
      <c r="F14" s="36"/>
      <c r="G14" s="39"/>
      <c r="H14" s="36"/>
      <c r="I14" s="37"/>
      <c r="J14" s="38"/>
      <c r="K14" s="39"/>
      <c r="L14" s="36"/>
      <c r="M14" s="39"/>
      <c r="N14" s="36"/>
      <c r="O14" s="39"/>
      <c r="P14" s="36"/>
      <c r="Q14" s="173"/>
      <c r="R14" s="174"/>
      <c r="S14" s="171"/>
      <c r="T14" s="172"/>
      <c r="U14" s="171"/>
      <c r="V14" s="176"/>
      <c r="W14" s="175"/>
      <c r="X14" s="176"/>
      <c r="Y14" s="258"/>
      <c r="Z14" s="236"/>
      <c r="AA14" s="311"/>
      <c r="AB14" s="196"/>
      <c r="AC14" s="197"/>
      <c r="AD14" s="198"/>
      <c r="AE14" s="197"/>
      <c r="AF14" s="196"/>
      <c r="AG14" s="199"/>
      <c r="AH14" s="200"/>
      <c r="AI14" s="201"/>
      <c r="AJ14" s="196"/>
      <c r="AK14" s="201"/>
      <c r="AL14" s="196"/>
      <c r="AM14" s="201"/>
      <c r="AN14" s="196"/>
      <c r="AO14" s="199"/>
      <c r="AP14" s="200"/>
      <c r="AQ14" s="201"/>
      <c r="AR14" s="196"/>
      <c r="AS14" s="201"/>
      <c r="AT14" s="196"/>
      <c r="AU14" s="201"/>
      <c r="AV14" s="196"/>
      <c r="AW14" s="201"/>
      <c r="AX14" s="311"/>
      <c r="AY14" s="46"/>
      <c r="AZ14" s="47"/>
      <c r="BA14" s="48"/>
      <c r="BB14" s="49"/>
      <c r="BC14" s="48"/>
      <c r="BD14" s="47"/>
      <c r="BE14" s="50"/>
      <c r="BF14" s="51"/>
      <c r="BG14" s="52"/>
      <c r="BH14" s="47"/>
      <c r="BI14" s="52"/>
      <c r="BJ14" s="47"/>
      <c r="BK14" s="52"/>
      <c r="BL14" s="47"/>
      <c r="BM14" s="199"/>
      <c r="BN14" s="200"/>
      <c r="BO14" s="201"/>
      <c r="BP14" s="196"/>
      <c r="BQ14" s="201"/>
      <c r="BR14" s="196"/>
      <c r="BS14" s="201"/>
      <c r="BT14" s="196"/>
      <c r="BU14" s="201"/>
      <c r="BV14" s="53"/>
      <c r="BW14" s="349"/>
    </row>
    <row r="15" spans="1:75" ht="15.75" customHeight="1" x14ac:dyDescent="0.15">
      <c r="A15" s="308">
        <f t="shared" si="1"/>
        <v>44417</v>
      </c>
      <c r="B15" s="29" t="str">
        <f t="shared" si="0"/>
        <v>月</v>
      </c>
      <c r="C15" s="30"/>
      <c r="D15" s="61"/>
      <c r="E15" s="39"/>
      <c r="F15" s="36"/>
      <c r="G15" s="39"/>
      <c r="H15" s="36"/>
      <c r="I15" s="37"/>
      <c r="J15" s="38"/>
      <c r="K15" s="39"/>
      <c r="L15" s="36"/>
      <c r="M15" s="39"/>
      <c r="N15" s="36"/>
      <c r="O15" s="39"/>
      <c r="P15" s="36"/>
      <c r="Q15" s="173"/>
      <c r="R15" s="174"/>
      <c r="S15" s="171"/>
      <c r="T15" s="176"/>
      <c r="U15" s="171"/>
      <c r="V15" s="176"/>
      <c r="W15" s="175"/>
      <c r="X15" s="176"/>
      <c r="Y15" s="258"/>
      <c r="Z15" s="236"/>
      <c r="AA15" s="311"/>
      <c r="AB15" s="196"/>
      <c r="AC15" s="197"/>
      <c r="AD15" s="198"/>
      <c r="AE15" s="197"/>
      <c r="AF15" s="196"/>
      <c r="AG15" s="199"/>
      <c r="AH15" s="200"/>
      <c r="AI15" s="201"/>
      <c r="AJ15" s="196"/>
      <c r="AK15" s="201"/>
      <c r="AL15" s="196"/>
      <c r="AM15" s="201"/>
      <c r="AN15" s="196"/>
      <c r="AO15" s="199"/>
      <c r="AP15" s="200"/>
      <c r="AQ15" s="201"/>
      <c r="AR15" s="196"/>
      <c r="AS15" s="201"/>
      <c r="AT15" s="196"/>
      <c r="AU15" s="201"/>
      <c r="AV15" s="196"/>
      <c r="AW15" s="201"/>
      <c r="AX15" s="311"/>
      <c r="AY15" s="46"/>
      <c r="AZ15" s="47"/>
      <c r="BA15" s="48"/>
      <c r="BB15" s="49"/>
      <c r="BC15" s="48"/>
      <c r="BD15" s="47"/>
      <c r="BE15" s="50"/>
      <c r="BF15" s="51"/>
      <c r="BG15" s="52"/>
      <c r="BH15" s="47"/>
      <c r="BI15" s="52"/>
      <c r="BJ15" s="47"/>
      <c r="BK15" s="52"/>
      <c r="BL15" s="47"/>
      <c r="BM15" s="199"/>
      <c r="BN15" s="200"/>
      <c r="BO15" s="201"/>
      <c r="BP15" s="196"/>
      <c r="BQ15" s="201"/>
      <c r="BR15" s="196"/>
      <c r="BS15" s="201"/>
      <c r="BT15" s="196"/>
      <c r="BU15" s="201"/>
      <c r="BV15" s="53"/>
      <c r="BW15" s="349"/>
    </row>
    <row r="16" spans="1:75" ht="15.75" customHeight="1" thickBot="1" x14ac:dyDescent="0.2">
      <c r="A16" s="28">
        <f t="shared" si="1"/>
        <v>44418</v>
      </c>
      <c r="B16" s="29" t="str">
        <f t="shared" si="0"/>
        <v>火</v>
      </c>
      <c r="C16" s="64"/>
      <c r="D16" s="105"/>
      <c r="E16" s="71"/>
      <c r="F16" s="68"/>
      <c r="G16" s="71"/>
      <c r="H16" s="68"/>
      <c r="I16" s="69"/>
      <c r="J16" s="106"/>
      <c r="K16" s="66"/>
      <c r="L16" s="67"/>
      <c r="M16" s="66"/>
      <c r="N16" s="67"/>
      <c r="O16" s="66"/>
      <c r="P16" s="68"/>
      <c r="Q16" s="180"/>
      <c r="R16" s="181"/>
      <c r="S16" s="178"/>
      <c r="T16" s="179"/>
      <c r="U16" s="178"/>
      <c r="V16" s="182"/>
      <c r="W16" s="289"/>
      <c r="X16" s="182"/>
      <c r="Y16" s="259"/>
      <c r="Z16" s="236"/>
      <c r="AA16" s="311"/>
      <c r="AB16" s="203"/>
      <c r="AC16" s="204"/>
      <c r="AD16" s="205"/>
      <c r="AE16" s="204"/>
      <c r="AF16" s="203"/>
      <c r="AG16" s="206"/>
      <c r="AH16" s="207"/>
      <c r="AI16" s="208"/>
      <c r="AJ16" s="203"/>
      <c r="AK16" s="208"/>
      <c r="AL16" s="203"/>
      <c r="AM16" s="208"/>
      <c r="AN16" s="203"/>
      <c r="AO16" s="206"/>
      <c r="AP16" s="207"/>
      <c r="AQ16" s="208"/>
      <c r="AR16" s="203"/>
      <c r="AS16" s="208"/>
      <c r="AT16" s="203"/>
      <c r="AU16" s="208"/>
      <c r="AV16" s="203"/>
      <c r="AW16" s="208"/>
      <c r="AX16" s="311"/>
      <c r="AY16" s="46"/>
      <c r="AZ16" s="81"/>
      <c r="BA16" s="79"/>
      <c r="BB16" s="80"/>
      <c r="BC16" s="79"/>
      <c r="BD16" s="81"/>
      <c r="BE16" s="82"/>
      <c r="BF16" s="83"/>
      <c r="BG16" s="84"/>
      <c r="BH16" s="81"/>
      <c r="BI16" s="84"/>
      <c r="BJ16" s="81"/>
      <c r="BK16" s="84"/>
      <c r="BL16" s="81"/>
      <c r="BM16" s="206"/>
      <c r="BN16" s="207"/>
      <c r="BO16" s="208"/>
      <c r="BP16" s="203"/>
      <c r="BQ16" s="208"/>
      <c r="BR16" s="203"/>
      <c r="BS16" s="208"/>
      <c r="BT16" s="203"/>
      <c r="BU16" s="208"/>
      <c r="BV16" s="85"/>
      <c r="BW16" s="349"/>
    </row>
    <row r="17" spans="1:81" ht="15.75" customHeight="1" thickTop="1" x14ac:dyDescent="0.15">
      <c r="A17" s="28">
        <f t="shared" si="1"/>
        <v>44419</v>
      </c>
      <c r="B17" s="29" t="str">
        <f t="shared" si="0"/>
        <v>水</v>
      </c>
      <c r="C17" s="30"/>
      <c r="D17" s="154"/>
      <c r="E17" s="91"/>
      <c r="F17" s="92"/>
      <c r="G17" s="91"/>
      <c r="H17" s="92"/>
      <c r="I17" s="153"/>
      <c r="J17" s="90"/>
      <c r="K17" s="91"/>
      <c r="L17" s="92"/>
      <c r="M17" s="91"/>
      <c r="N17" s="92"/>
      <c r="O17" s="91"/>
      <c r="P17" s="92"/>
      <c r="Q17" s="153"/>
      <c r="R17" s="90"/>
      <c r="S17" s="184"/>
      <c r="T17" s="185"/>
      <c r="U17" s="184"/>
      <c r="V17" s="188"/>
      <c r="W17" s="189"/>
      <c r="X17" s="188"/>
      <c r="Y17" s="260"/>
      <c r="Z17" s="236"/>
      <c r="AA17" s="311"/>
      <c r="AB17" s="209"/>
      <c r="AC17" s="283"/>
      <c r="AD17" s="284"/>
      <c r="AE17" s="283"/>
      <c r="AF17" s="209"/>
      <c r="AG17" s="210"/>
      <c r="AH17" s="211"/>
      <c r="AI17" s="212"/>
      <c r="AJ17" s="209"/>
      <c r="AK17" s="212"/>
      <c r="AL17" s="209"/>
      <c r="AM17" s="212"/>
      <c r="AN17" s="209"/>
      <c r="AO17" s="210"/>
      <c r="AP17" s="211"/>
      <c r="AQ17" s="212"/>
      <c r="AR17" s="209"/>
      <c r="AS17" s="212"/>
      <c r="AT17" s="209"/>
      <c r="AU17" s="212"/>
      <c r="AV17" s="209"/>
      <c r="AW17" s="212"/>
      <c r="AX17" s="311"/>
      <c r="AY17" s="46"/>
      <c r="AZ17" s="99"/>
      <c r="BA17" s="97"/>
      <c r="BB17" s="98"/>
      <c r="BC17" s="97"/>
      <c r="BD17" s="99"/>
      <c r="BE17" s="100"/>
      <c r="BF17" s="101"/>
      <c r="BG17" s="102"/>
      <c r="BH17" s="99"/>
      <c r="BI17" s="102"/>
      <c r="BJ17" s="99"/>
      <c r="BK17" s="102"/>
      <c r="BL17" s="99"/>
      <c r="BM17" s="210"/>
      <c r="BN17" s="211"/>
      <c r="BO17" s="212"/>
      <c r="BP17" s="209"/>
      <c r="BQ17" s="212"/>
      <c r="BR17" s="209"/>
      <c r="BS17" s="212"/>
      <c r="BT17" s="209"/>
      <c r="BU17" s="212"/>
      <c r="BV17" s="53"/>
      <c r="BW17" s="349"/>
    </row>
    <row r="18" spans="1:81" ht="15.75" customHeight="1" x14ac:dyDescent="0.15">
      <c r="A18" s="28">
        <f t="shared" si="1"/>
        <v>44420</v>
      </c>
      <c r="B18" s="29" t="str">
        <f t="shared" si="0"/>
        <v>木</v>
      </c>
      <c r="C18" s="30"/>
      <c r="D18" s="61"/>
      <c r="E18" s="39"/>
      <c r="F18" s="36"/>
      <c r="G18" s="39"/>
      <c r="H18" s="36"/>
      <c r="I18" s="37"/>
      <c r="J18" s="38"/>
      <c r="K18" s="39"/>
      <c r="L18" s="36"/>
      <c r="M18" s="39"/>
      <c r="N18" s="36"/>
      <c r="O18" s="39"/>
      <c r="P18" s="36"/>
      <c r="Q18" s="173"/>
      <c r="R18" s="174"/>
      <c r="S18" s="171"/>
      <c r="T18" s="172"/>
      <c r="U18" s="171"/>
      <c r="V18" s="176"/>
      <c r="W18" s="175"/>
      <c r="X18" s="176"/>
      <c r="Y18" s="258"/>
      <c r="Z18" s="236"/>
      <c r="AA18" s="311"/>
      <c r="AB18" s="196"/>
      <c r="AC18" s="197"/>
      <c r="AD18" s="198"/>
      <c r="AE18" s="197"/>
      <c r="AF18" s="196"/>
      <c r="AG18" s="199"/>
      <c r="AH18" s="200"/>
      <c r="AI18" s="201"/>
      <c r="AJ18" s="196"/>
      <c r="AK18" s="201"/>
      <c r="AL18" s="196"/>
      <c r="AM18" s="201"/>
      <c r="AN18" s="196"/>
      <c r="AO18" s="199"/>
      <c r="AP18" s="200"/>
      <c r="AQ18" s="201"/>
      <c r="AR18" s="196"/>
      <c r="AS18" s="201"/>
      <c r="AT18" s="196"/>
      <c r="AU18" s="201"/>
      <c r="AV18" s="196"/>
      <c r="AW18" s="201"/>
      <c r="AX18" s="311"/>
      <c r="AY18" s="46"/>
      <c r="AZ18" s="47"/>
      <c r="BA18" s="48"/>
      <c r="BB18" s="49"/>
      <c r="BC18" s="48"/>
      <c r="BD18" s="47"/>
      <c r="BE18" s="50"/>
      <c r="BF18" s="51"/>
      <c r="BG18" s="52"/>
      <c r="BH18" s="47"/>
      <c r="BI18" s="52"/>
      <c r="BJ18" s="47"/>
      <c r="BK18" s="52"/>
      <c r="BL18" s="47"/>
      <c r="BM18" s="199"/>
      <c r="BN18" s="200"/>
      <c r="BO18" s="201"/>
      <c r="BP18" s="196"/>
      <c r="BQ18" s="201"/>
      <c r="BR18" s="196"/>
      <c r="BS18" s="201"/>
      <c r="BT18" s="196"/>
      <c r="BU18" s="201"/>
      <c r="BV18" s="53"/>
      <c r="BW18" s="349"/>
    </row>
    <row r="19" spans="1:81" ht="15.75" customHeight="1" x14ac:dyDescent="0.15">
      <c r="A19" s="28">
        <f t="shared" si="1"/>
        <v>44421</v>
      </c>
      <c r="B19" s="29" t="str">
        <f t="shared" si="0"/>
        <v>金</v>
      </c>
      <c r="C19" s="30"/>
      <c r="D19" s="61"/>
      <c r="E19" s="39"/>
      <c r="F19" s="36"/>
      <c r="G19" s="39"/>
      <c r="H19" s="36"/>
      <c r="I19" s="37"/>
      <c r="J19" s="38"/>
      <c r="K19" s="39"/>
      <c r="L19" s="36"/>
      <c r="M19" s="39"/>
      <c r="N19" s="36"/>
      <c r="O19" s="39"/>
      <c r="P19" s="36"/>
      <c r="Q19" s="173"/>
      <c r="R19" s="174"/>
      <c r="S19" s="171"/>
      <c r="T19" s="172"/>
      <c r="U19" s="171"/>
      <c r="V19" s="176"/>
      <c r="W19" s="175"/>
      <c r="X19" s="176"/>
      <c r="Y19" s="258"/>
      <c r="Z19" s="236"/>
      <c r="AA19" s="311"/>
      <c r="AB19" s="196"/>
      <c r="AC19" s="197"/>
      <c r="AD19" s="198"/>
      <c r="AE19" s="197"/>
      <c r="AF19" s="196"/>
      <c r="AG19" s="199"/>
      <c r="AH19" s="200"/>
      <c r="AI19" s="201"/>
      <c r="AJ19" s="196"/>
      <c r="AK19" s="201"/>
      <c r="AL19" s="196"/>
      <c r="AM19" s="201"/>
      <c r="AN19" s="196"/>
      <c r="AO19" s="199"/>
      <c r="AP19" s="200"/>
      <c r="AQ19" s="201"/>
      <c r="AR19" s="196"/>
      <c r="AS19" s="201"/>
      <c r="AT19" s="196"/>
      <c r="AU19" s="201"/>
      <c r="AV19" s="196"/>
      <c r="AW19" s="201"/>
      <c r="AX19" s="311"/>
      <c r="AY19" s="46"/>
      <c r="AZ19" s="47"/>
      <c r="BA19" s="48"/>
      <c r="BB19" s="49"/>
      <c r="BC19" s="48"/>
      <c r="BD19" s="47"/>
      <c r="BE19" s="50"/>
      <c r="BF19" s="51"/>
      <c r="BG19" s="52"/>
      <c r="BH19" s="47"/>
      <c r="BI19" s="52"/>
      <c r="BJ19" s="47"/>
      <c r="BK19" s="52"/>
      <c r="BL19" s="47"/>
      <c r="BM19" s="199"/>
      <c r="BN19" s="200"/>
      <c r="BO19" s="201"/>
      <c r="BP19" s="196"/>
      <c r="BQ19" s="201"/>
      <c r="BR19" s="196"/>
      <c r="BS19" s="201"/>
      <c r="BT19" s="196"/>
      <c r="BU19" s="201"/>
      <c r="BV19" s="53"/>
      <c r="BW19" s="349"/>
    </row>
    <row r="20" spans="1:81" ht="15.75" customHeight="1" x14ac:dyDescent="0.15">
      <c r="A20" s="28">
        <f t="shared" si="1"/>
        <v>44422</v>
      </c>
      <c r="B20" s="29" t="str">
        <f t="shared" si="0"/>
        <v>土</v>
      </c>
      <c r="C20" s="30"/>
      <c r="D20" s="61"/>
      <c r="E20" s="39"/>
      <c r="F20" s="36"/>
      <c r="G20" s="39"/>
      <c r="H20" s="36"/>
      <c r="I20" s="37"/>
      <c r="J20" s="38"/>
      <c r="K20" s="39"/>
      <c r="L20" s="36"/>
      <c r="M20" s="39"/>
      <c r="N20" s="36"/>
      <c r="O20" s="39"/>
      <c r="P20" s="36"/>
      <c r="Q20" s="173"/>
      <c r="R20" s="174"/>
      <c r="S20" s="171"/>
      <c r="T20" s="172"/>
      <c r="U20" s="171"/>
      <c r="V20" s="176"/>
      <c r="W20" s="175"/>
      <c r="X20" s="176"/>
      <c r="Y20" s="258"/>
      <c r="Z20" s="236"/>
      <c r="AA20" s="311"/>
      <c r="AB20" s="196"/>
      <c r="AC20" s="197"/>
      <c r="AD20" s="198"/>
      <c r="AE20" s="197"/>
      <c r="AF20" s="196"/>
      <c r="AG20" s="199"/>
      <c r="AH20" s="200"/>
      <c r="AI20" s="201"/>
      <c r="AJ20" s="196"/>
      <c r="AK20" s="201"/>
      <c r="AL20" s="196"/>
      <c r="AM20" s="201"/>
      <c r="AN20" s="196"/>
      <c r="AO20" s="199"/>
      <c r="AP20" s="200"/>
      <c r="AQ20" s="201"/>
      <c r="AR20" s="196"/>
      <c r="AS20" s="201"/>
      <c r="AT20" s="196"/>
      <c r="AU20" s="201"/>
      <c r="AV20" s="196"/>
      <c r="AW20" s="201"/>
      <c r="AX20" s="311"/>
      <c r="AY20" s="46"/>
      <c r="AZ20" s="47"/>
      <c r="BA20" s="48"/>
      <c r="BB20" s="49"/>
      <c r="BC20" s="48"/>
      <c r="BD20" s="47"/>
      <c r="BE20" s="50"/>
      <c r="BF20" s="51"/>
      <c r="BG20" s="52"/>
      <c r="BH20" s="47"/>
      <c r="BI20" s="52"/>
      <c r="BJ20" s="47"/>
      <c r="BK20" s="52"/>
      <c r="BL20" s="47"/>
      <c r="BM20" s="199"/>
      <c r="BN20" s="200"/>
      <c r="BO20" s="201"/>
      <c r="BP20" s="196"/>
      <c r="BQ20" s="201"/>
      <c r="BR20" s="196"/>
      <c r="BS20" s="201"/>
      <c r="BT20" s="196"/>
      <c r="BU20" s="201"/>
      <c r="BV20" s="53"/>
      <c r="BW20" s="349"/>
    </row>
    <row r="21" spans="1:81" ht="15.75" customHeight="1" x14ac:dyDescent="0.15">
      <c r="A21" s="28">
        <f t="shared" si="1"/>
        <v>44423</v>
      </c>
      <c r="B21" s="29" t="str">
        <f t="shared" si="0"/>
        <v>日</v>
      </c>
      <c r="C21" s="30"/>
      <c r="D21" s="61"/>
      <c r="E21" s="39"/>
      <c r="F21" s="36"/>
      <c r="G21" s="39"/>
      <c r="H21" s="36"/>
      <c r="I21" s="37"/>
      <c r="J21" s="38"/>
      <c r="K21" s="39"/>
      <c r="L21" s="36"/>
      <c r="M21" s="39"/>
      <c r="N21" s="36"/>
      <c r="O21" s="39"/>
      <c r="P21" s="36"/>
      <c r="Q21" s="173"/>
      <c r="R21" s="174"/>
      <c r="S21" s="171"/>
      <c r="T21" s="172"/>
      <c r="U21" s="171"/>
      <c r="V21" s="176"/>
      <c r="W21" s="175"/>
      <c r="X21" s="176"/>
      <c r="Y21" s="258"/>
      <c r="Z21" s="236"/>
      <c r="AA21" s="311"/>
      <c r="AB21" s="196"/>
      <c r="AC21" s="197"/>
      <c r="AD21" s="198"/>
      <c r="AE21" s="197"/>
      <c r="AF21" s="196"/>
      <c r="AG21" s="199"/>
      <c r="AH21" s="200"/>
      <c r="AI21" s="201"/>
      <c r="AJ21" s="196"/>
      <c r="AK21" s="201"/>
      <c r="AL21" s="196"/>
      <c r="AM21" s="201"/>
      <c r="AN21" s="196"/>
      <c r="AO21" s="199"/>
      <c r="AP21" s="200"/>
      <c r="AQ21" s="201"/>
      <c r="AR21" s="196"/>
      <c r="AS21" s="201"/>
      <c r="AT21" s="196"/>
      <c r="AU21" s="201"/>
      <c r="AV21" s="196"/>
      <c r="AW21" s="201"/>
      <c r="AX21" s="311"/>
      <c r="AY21" s="46"/>
      <c r="AZ21" s="47"/>
      <c r="BA21" s="48"/>
      <c r="BB21" s="49"/>
      <c r="BC21" s="48"/>
      <c r="BD21" s="47"/>
      <c r="BE21" s="50"/>
      <c r="BF21" s="51"/>
      <c r="BG21" s="52"/>
      <c r="BH21" s="47"/>
      <c r="BI21" s="52"/>
      <c r="BJ21" s="47"/>
      <c r="BK21" s="52"/>
      <c r="BL21" s="47"/>
      <c r="BM21" s="199"/>
      <c r="BN21" s="200"/>
      <c r="BO21" s="201"/>
      <c r="BP21" s="196"/>
      <c r="BQ21" s="201"/>
      <c r="BR21" s="196"/>
      <c r="BS21" s="201"/>
      <c r="BT21" s="196"/>
      <c r="BU21" s="201"/>
      <c r="BV21" s="53"/>
      <c r="BW21" s="349"/>
    </row>
    <row r="22" spans="1:81" ht="15.75" customHeight="1" x14ac:dyDescent="0.15">
      <c r="A22" s="28">
        <f t="shared" si="1"/>
        <v>44424</v>
      </c>
      <c r="B22" s="29" t="str">
        <f t="shared" si="0"/>
        <v>月</v>
      </c>
      <c r="C22" s="291"/>
      <c r="D22" s="61"/>
      <c r="E22" s="39"/>
      <c r="F22" s="36"/>
      <c r="G22" s="39"/>
      <c r="H22" s="36"/>
      <c r="I22" s="37"/>
      <c r="J22" s="38"/>
      <c r="K22" s="39"/>
      <c r="L22" s="36"/>
      <c r="M22" s="39"/>
      <c r="N22" s="36"/>
      <c r="O22" s="39"/>
      <c r="P22" s="36"/>
      <c r="Q22" s="173"/>
      <c r="R22" s="174"/>
      <c r="S22" s="171"/>
      <c r="T22" s="172"/>
      <c r="U22" s="171"/>
      <c r="V22" s="176"/>
      <c r="W22" s="175"/>
      <c r="X22" s="176"/>
      <c r="Y22" s="258"/>
      <c r="Z22" s="236"/>
      <c r="AA22" s="311"/>
      <c r="AB22" s="196"/>
      <c r="AC22" s="197"/>
      <c r="AD22" s="198"/>
      <c r="AE22" s="197"/>
      <c r="AF22" s="196"/>
      <c r="AG22" s="199"/>
      <c r="AH22" s="200"/>
      <c r="AI22" s="201"/>
      <c r="AJ22" s="196"/>
      <c r="AK22" s="201"/>
      <c r="AL22" s="196"/>
      <c r="AM22" s="201"/>
      <c r="AN22" s="196"/>
      <c r="AO22" s="199"/>
      <c r="AP22" s="200"/>
      <c r="AQ22" s="201"/>
      <c r="AR22" s="196"/>
      <c r="AS22" s="201"/>
      <c r="AT22" s="196"/>
      <c r="AU22" s="201"/>
      <c r="AV22" s="196"/>
      <c r="AW22" s="201"/>
      <c r="AX22" s="311"/>
      <c r="AY22" s="46"/>
      <c r="AZ22" s="47"/>
      <c r="BA22" s="48"/>
      <c r="BB22" s="49"/>
      <c r="BC22" s="48"/>
      <c r="BD22" s="47"/>
      <c r="BE22" s="50"/>
      <c r="BF22" s="51"/>
      <c r="BG22" s="52"/>
      <c r="BH22" s="47"/>
      <c r="BI22" s="52"/>
      <c r="BJ22" s="47"/>
      <c r="BK22" s="52"/>
      <c r="BL22" s="47"/>
      <c r="BM22" s="199"/>
      <c r="BN22" s="200"/>
      <c r="BO22" s="201"/>
      <c r="BP22" s="196"/>
      <c r="BQ22" s="201"/>
      <c r="BR22" s="196"/>
      <c r="BS22" s="201"/>
      <c r="BT22" s="196"/>
      <c r="BU22" s="201"/>
      <c r="BV22" s="53"/>
      <c r="BW22" s="349"/>
    </row>
    <row r="23" spans="1:81" ht="15.75" customHeight="1" x14ac:dyDescent="0.15">
      <c r="A23" s="28">
        <f t="shared" si="1"/>
        <v>44425</v>
      </c>
      <c r="B23" s="29" t="str">
        <f t="shared" si="0"/>
        <v>火</v>
      </c>
      <c r="C23" s="30"/>
      <c r="D23" s="61"/>
      <c r="E23" s="39"/>
      <c r="F23" s="36"/>
      <c r="G23" s="39"/>
      <c r="H23" s="36"/>
      <c r="I23" s="37"/>
      <c r="J23" s="38"/>
      <c r="K23" s="39"/>
      <c r="L23" s="36"/>
      <c r="M23" s="39"/>
      <c r="N23" s="36"/>
      <c r="O23" s="39"/>
      <c r="P23" s="36"/>
      <c r="Q23" s="173"/>
      <c r="R23" s="174"/>
      <c r="S23" s="171"/>
      <c r="T23" s="172"/>
      <c r="U23" s="171"/>
      <c r="V23" s="176"/>
      <c r="W23" s="175"/>
      <c r="X23" s="176"/>
      <c r="Y23" s="258"/>
      <c r="Z23" s="236"/>
      <c r="AA23" s="311"/>
      <c r="AB23" s="196"/>
      <c r="AC23" s="197"/>
      <c r="AD23" s="198"/>
      <c r="AE23" s="197"/>
      <c r="AF23" s="196"/>
      <c r="AG23" s="199"/>
      <c r="AH23" s="200"/>
      <c r="AI23" s="201"/>
      <c r="AJ23" s="196"/>
      <c r="AK23" s="201"/>
      <c r="AL23" s="196"/>
      <c r="AM23" s="201"/>
      <c r="AN23" s="196"/>
      <c r="AO23" s="199"/>
      <c r="AP23" s="200"/>
      <c r="AQ23" s="201"/>
      <c r="AR23" s="196"/>
      <c r="AS23" s="201"/>
      <c r="AT23" s="196"/>
      <c r="AU23" s="201"/>
      <c r="AV23" s="196"/>
      <c r="AW23" s="201"/>
      <c r="AX23" s="311"/>
      <c r="AY23" s="46"/>
      <c r="AZ23" s="47"/>
      <c r="BA23" s="48"/>
      <c r="BB23" s="49"/>
      <c r="BC23" s="48"/>
      <c r="BD23" s="47"/>
      <c r="BE23" s="50"/>
      <c r="BF23" s="51"/>
      <c r="BG23" s="52"/>
      <c r="BH23" s="47"/>
      <c r="BI23" s="52"/>
      <c r="BJ23" s="47"/>
      <c r="BK23" s="52"/>
      <c r="BL23" s="47"/>
      <c r="BM23" s="199"/>
      <c r="BN23" s="200"/>
      <c r="BO23" s="201"/>
      <c r="BP23" s="196"/>
      <c r="BQ23" s="201"/>
      <c r="BR23" s="196"/>
      <c r="BS23" s="201"/>
      <c r="BT23" s="196"/>
      <c r="BU23" s="201"/>
      <c r="BV23" s="53"/>
      <c r="BW23" s="349"/>
    </row>
    <row r="24" spans="1:81" ht="15.75" customHeight="1" x14ac:dyDescent="0.15">
      <c r="A24" s="28">
        <f t="shared" si="1"/>
        <v>44426</v>
      </c>
      <c r="B24" s="29" t="str">
        <f t="shared" si="0"/>
        <v>水</v>
      </c>
      <c r="C24" s="30"/>
      <c r="D24" s="31"/>
      <c r="E24" s="32"/>
      <c r="F24" s="33"/>
      <c r="G24" s="32"/>
      <c r="H24" s="33"/>
      <c r="I24" s="37"/>
      <c r="J24" s="38"/>
      <c r="K24" s="39"/>
      <c r="L24" s="36"/>
      <c r="M24" s="39"/>
      <c r="N24" s="36"/>
      <c r="O24" s="39"/>
      <c r="P24" s="36"/>
      <c r="Q24" s="173"/>
      <c r="R24" s="174"/>
      <c r="S24" s="171"/>
      <c r="T24" s="172"/>
      <c r="U24" s="171"/>
      <c r="V24" s="176"/>
      <c r="W24" s="175"/>
      <c r="X24" s="176"/>
      <c r="Y24" s="258"/>
      <c r="Z24" s="236"/>
      <c r="AA24" s="311"/>
      <c r="AB24" s="196"/>
      <c r="AC24" s="197"/>
      <c r="AD24" s="198"/>
      <c r="AE24" s="197"/>
      <c r="AF24" s="196"/>
      <c r="AG24" s="199"/>
      <c r="AH24" s="200"/>
      <c r="AI24" s="201"/>
      <c r="AJ24" s="196"/>
      <c r="AK24" s="201"/>
      <c r="AL24" s="196"/>
      <c r="AM24" s="201"/>
      <c r="AN24" s="196"/>
      <c r="AO24" s="199"/>
      <c r="AP24" s="200"/>
      <c r="AQ24" s="201"/>
      <c r="AR24" s="196"/>
      <c r="AS24" s="201"/>
      <c r="AT24" s="196"/>
      <c r="AU24" s="201"/>
      <c r="AV24" s="196"/>
      <c r="AW24" s="201"/>
      <c r="AX24" s="311"/>
      <c r="AY24" s="46"/>
      <c r="AZ24" s="47"/>
      <c r="BA24" s="48"/>
      <c r="BB24" s="49"/>
      <c r="BC24" s="48"/>
      <c r="BD24" s="47"/>
      <c r="BE24" s="50"/>
      <c r="BF24" s="103"/>
      <c r="BG24" s="62"/>
      <c r="BH24" s="54"/>
      <c r="BI24" s="62"/>
      <c r="BJ24" s="47"/>
      <c r="BK24" s="52"/>
      <c r="BL24" s="47"/>
      <c r="BM24" s="199"/>
      <c r="BN24" s="200"/>
      <c r="BO24" s="201"/>
      <c r="BP24" s="196"/>
      <c r="BQ24" s="201"/>
      <c r="BR24" s="196"/>
      <c r="BS24" s="201"/>
      <c r="BT24" s="196"/>
      <c r="BU24" s="201"/>
      <c r="BV24" s="53"/>
      <c r="BW24" s="349"/>
      <c r="CC24" s="267"/>
    </row>
    <row r="25" spans="1:81" ht="15.75" customHeight="1" x14ac:dyDescent="0.15">
      <c r="A25" s="28">
        <f t="shared" si="1"/>
        <v>44427</v>
      </c>
      <c r="B25" s="29" t="str">
        <f t="shared" si="0"/>
        <v>木</v>
      </c>
      <c r="C25" s="30"/>
      <c r="D25" s="61"/>
      <c r="E25" s="39"/>
      <c r="F25" s="36"/>
      <c r="G25" s="39"/>
      <c r="H25" s="36"/>
      <c r="I25" s="37"/>
      <c r="J25" s="38"/>
      <c r="K25" s="39"/>
      <c r="L25" s="36"/>
      <c r="M25" s="39"/>
      <c r="N25" s="36"/>
      <c r="O25" s="39"/>
      <c r="P25" s="36"/>
      <c r="Q25" s="173"/>
      <c r="R25" s="174"/>
      <c r="S25" s="171"/>
      <c r="T25" s="172"/>
      <c r="U25" s="171"/>
      <c r="V25" s="176"/>
      <c r="W25" s="175"/>
      <c r="X25" s="176"/>
      <c r="Y25" s="258"/>
      <c r="Z25" s="236"/>
      <c r="AA25" s="311"/>
      <c r="AB25" s="196"/>
      <c r="AC25" s="197"/>
      <c r="AD25" s="198"/>
      <c r="AE25" s="197"/>
      <c r="AF25" s="196"/>
      <c r="AG25" s="199"/>
      <c r="AH25" s="200"/>
      <c r="AI25" s="201"/>
      <c r="AJ25" s="196"/>
      <c r="AK25" s="201"/>
      <c r="AL25" s="196"/>
      <c r="AM25" s="201"/>
      <c r="AN25" s="196"/>
      <c r="AO25" s="199"/>
      <c r="AP25" s="200"/>
      <c r="AQ25" s="201"/>
      <c r="AR25" s="196"/>
      <c r="AS25" s="201"/>
      <c r="AT25" s="196"/>
      <c r="AU25" s="201"/>
      <c r="AV25" s="196"/>
      <c r="AW25" s="201"/>
      <c r="AX25" s="311"/>
      <c r="AY25" s="46"/>
      <c r="AZ25" s="47"/>
      <c r="BA25" s="48"/>
      <c r="BB25" s="49"/>
      <c r="BC25" s="48"/>
      <c r="BD25" s="47"/>
      <c r="BE25" s="50"/>
      <c r="BF25" s="51"/>
      <c r="BG25" s="52"/>
      <c r="BH25" s="47"/>
      <c r="BI25" s="52"/>
      <c r="BJ25" s="47"/>
      <c r="BK25" s="52"/>
      <c r="BL25" s="47"/>
      <c r="BM25" s="199"/>
      <c r="BN25" s="200"/>
      <c r="BO25" s="201"/>
      <c r="BP25" s="196"/>
      <c r="BQ25" s="201"/>
      <c r="BR25" s="196"/>
      <c r="BS25" s="201"/>
      <c r="BT25" s="196"/>
      <c r="BU25" s="201"/>
      <c r="BV25" s="53"/>
      <c r="BW25" s="349"/>
    </row>
    <row r="26" spans="1:81" ht="15.75" customHeight="1" thickBot="1" x14ac:dyDescent="0.2">
      <c r="A26" s="28">
        <f t="shared" si="1"/>
        <v>44428</v>
      </c>
      <c r="B26" s="29" t="str">
        <f t="shared" si="0"/>
        <v>金</v>
      </c>
      <c r="C26" s="64"/>
      <c r="D26" s="105"/>
      <c r="E26" s="71"/>
      <c r="F26" s="68"/>
      <c r="G26" s="71"/>
      <c r="H26" s="68"/>
      <c r="I26" s="69"/>
      <c r="J26" s="70"/>
      <c r="K26" s="71"/>
      <c r="L26" s="68"/>
      <c r="M26" s="71"/>
      <c r="N26" s="68"/>
      <c r="O26" s="71"/>
      <c r="P26" s="68"/>
      <c r="Q26" s="180"/>
      <c r="R26" s="181"/>
      <c r="S26" s="178"/>
      <c r="T26" s="179"/>
      <c r="U26" s="178"/>
      <c r="V26" s="182"/>
      <c r="W26" s="289"/>
      <c r="X26" s="182"/>
      <c r="Y26" s="259"/>
      <c r="Z26" s="236"/>
      <c r="AA26" s="311"/>
      <c r="AB26" s="203"/>
      <c r="AC26" s="204"/>
      <c r="AD26" s="205"/>
      <c r="AE26" s="204"/>
      <c r="AF26" s="203"/>
      <c r="AG26" s="206"/>
      <c r="AH26" s="207"/>
      <c r="AI26" s="208"/>
      <c r="AJ26" s="203"/>
      <c r="AK26" s="208"/>
      <c r="AL26" s="203"/>
      <c r="AM26" s="208"/>
      <c r="AN26" s="203"/>
      <c r="AO26" s="206"/>
      <c r="AP26" s="207"/>
      <c r="AQ26" s="208"/>
      <c r="AR26" s="203"/>
      <c r="AS26" s="208"/>
      <c r="AT26" s="203"/>
      <c r="AU26" s="208"/>
      <c r="AV26" s="203"/>
      <c r="AW26" s="208"/>
      <c r="AX26" s="311"/>
      <c r="AY26" s="46"/>
      <c r="AZ26" s="81"/>
      <c r="BA26" s="79"/>
      <c r="BB26" s="80"/>
      <c r="BC26" s="79"/>
      <c r="BD26" s="81"/>
      <c r="BE26" s="82"/>
      <c r="BF26" s="83"/>
      <c r="BG26" s="84"/>
      <c r="BH26" s="81"/>
      <c r="BI26" s="84"/>
      <c r="BJ26" s="81"/>
      <c r="BK26" s="84"/>
      <c r="BL26" s="81"/>
      <c r="BM26" s="206"/>
      <c r="BN26" s="207"/>
      <c r="BO26" s="208"/>
      <c r="BP26" s="203"/>
      <c r="BQ26" s="208"/>
      <c r="BR26" s="203"/>
      <c r="BS26" s="208"/>
      <c r="BT26" s="203"/>
      <c r="BU26" s="208"/>
      <c r="BV26" s="85"/>
      <c r="BW26" s="349"/>
      <c r="CC26" s="293"/>
    </row>
    <row r="27" spans="1:81" ht="15.75" customHeight="1" thickTop="1" x14ac:dyDescent="0.15">
      <c r="A27" s="28">
        <f t="shared" si="1"/>
        <v>44429</v>
      </c>
      <c r="B27" s="29" t="str">
        <f t="shared" si="0"/>
        <v>土</v>
      </c>
      <c r="C27" s="30"/>
      <c r="D27" s="86"/>
      <c r="E27" s="87"/>
      <c r="F27" s="88"/>
      <c r="G27" s="87"/>
      <c r="H27" s="88"/>
      <c r="I27" s="89"/>
      <c r="J27" s="93"/>
      <c r="K27" s="87"/>
      <c r="L27" s="88"/>
      <c r="M27" s="87"/>
      <c r="N27" s="88"/>
      <c r="O27" s="87"/>
      <c r="P27" s="88"/>
      <c r="Q27" s="186"/>
      <c r="R27" s="187"/>
      <c r="S27" s="184"/>
      <c r="T27" s="185"/>
      <c r="U27" s="184"/>
      <c r="V27" s="188"/>
      <c r="W27" s="189"/>
      <c r="X27" s="188"/>
      <c r="Y27" s="260"/>
      <c r="Z27" s="236"/>
      <c r="AA27" s="311"/>
      <c r="AB27" s="209"/>
      <c r="AC27" s="283"/>
      <c r="AD27" s="284"/>
      <c r="AE27" s="283"/>
      <c r="AF27" s="209"/>
      <c r="AG27" s="210"/>
      <c r="AH27" s="211"/>
      <c r="AI27" s="212"/>
      <c r="AJ27" s="209"/>
      <c r="AK27" s="212"/>
      <c r="AL27" s="209"/>
      <c r="AM27" s="212"/>
      <c r="AN27" s="209"/>
      <c r="AO27" s="210"/>
      <c r="AP27" s="211"/>
      <c r="AQ27" s="212"/>
      <c r="AR27" s="209"/>
      <c r="AS27" s="212"/>
      <c r="AT27" s="209"/>
      <c r="AU27" s="212"/>
      <c r="AV27" s="209"/>
      <c r="AW27" s="212"/>
      <c r="AX27" s="311"/>
      <c r="AY27" s="46"/>
      <c r="AZ27" s="99"/>
      <c r="BA27" s="97"/>
      <c r="BB27" s="98"/>
      <c r="BC27" s="97"/>
      <c r="BD27" s="99"/>
      <c r="BE27" s="100"/>
      <c r="BF27" s="101"/>
      <c r="BG27" s="102"/>
      <c r="BH27" s="99"/>
      <c r="BI27" s="102"/>
      <c r="BJ27" s="99"/>
      <c r="BK27" s="102"/>
      <c r="BL27" s="99"/>
      <c r="BM27" s="210"/>
      <c r="BN27" s="211"/>
      <c r="BO27" s="212"/>
      <c r="BP27" s="209"/>
      <c r="BQ27" s="212"/>
      <c r="BR27" s="209"/>
      <c r="BS27" s="212"/>
      <c r="BT27" s="209"/>
      <c r="BU27" s="212"/>
      <c r="BV27" s="53"/>
      <c r="BW27" s="349"/>
    </row>
    <row r="28" spans="1:81" ht="15.75" customHeight="1" x14ac:dyDescent="0.15">
      <c r="A28" s="28">
        <f t="shared" si="1"/>
        <v>44430</v>
      </c>
      <c r="B28" s="29" t="str">
        <f t="shared" si="0"/>
        <v>日</v>
      </c>
      <c r="C28" s="30"/>
      <c r="D28" s="61"/>
      <c r="E28" s="39"/>
      <c r="F28" s="36"/>
      <c r="G28" s="39"/>
      <c r="H28" s="36"/>
      <c r="I28" s="37"/>
      <c r="J28" s="38"/>
      <c r="K28" s="39"/>
      <c r="L28" s="36"/>
      <c r="M28" s="39"/>
      <c r="N28" s="36"/>
      <c r="O28" s="39"/>
      <c r="P28" s="36"/>
      <c r="Q28" s="173"/>
      <c r="R28" s="174"/>
      <c r="S28" s="171"/>
      <c r="T28" s="172"/>
      <c r="U28" s="171"/>
      <c r="V28" s="176"/>
      <c r="W28" s="175"/>
      <c r="X28" s="176"/>
      <c r="Y28" s="258"/>
      <c r="Z28" s="236"/>
      <c r="AA28" s="311"/>
      <c r="AB28" s="196"/>
      <c r="AC28" s="197"/>
      <c r="AD28" s="198"/>
      <c r="AE28" s="197"/>
      <c r="AF28" s="196"/>
      <c r="AG28" s="199"/>
      <c r="AH28" s="200"/>
      <c r="AI28" s="201"/>
      <c r="AJ28" s="196"/>
      <c r="AK28" s="201"/>
      <c r="AL28" s="196"/>
      <c r="AM28" s="201"/>
      <c r="AN28" s="196"/>
      <c r="AO28" s="199"/>
      <c r="AP28" s="200"/>
      <c r="AQ28" s="201"/>
      <c r="AR28" s="196"/>
      <c r="AS28" s="201"/>
      <c r="AT28" s="196"/>
      <c r="AU28" s="201"/>
      <c r="AV28" s="196"/>
      <c r="AW28" s="201"/>
      <c r="AX28" s="311"/>
      <c r="AY28" s="46"/>
      <c r="AZ28" s="47"/>
      <c r="BA28" s="48"/>
      <c r="BB28" s="49"/>
      <c r="BC28" s="48"/>
      <c r="BD28" s="47"/>
      <c r="BE28" s="50"/>
      <c r="BF28" s="51"/>
      <c r="BG28" s="52"/>
      <c r="BH28" s="47"/>
      <c r="BI28" s="52"/>
      <c r="BJ28" s="47"/>
      <c r="BK28" s="52"/>
      <c r="BL28" s="47"/>
      <c r="BM28" s="199"/>
      <c r="BN28" s="200"/>
      <c r="BO28" s="201"/>
      <c r="BP28" s="196"/>
      <c r="BQ28" s="201"/>
      <c r="BR28" s="196"/>
      <c r="BS28" s="201"/>
      <c r="BT28" s="196"/>
      <c r="BU28" s="201"/>
      <c r="BV28" s="53"/>
      <c r="BW28" s="349"/>
    </row>
    <row r="29" spans="1:81" ht="15.75" customHeight="1" x14ac:dyDescent="0.15">
      <c r="A29" s="28">
        <f t="shared" si="1"/>
        <v>44431</v>
      </c>
      <c r="B29" s="29" t="str">
        <f t="shared" si="0"/>
        <v>月</v>
      </c>
      <c r="C29" s="30"/>
      <c r="D29" s="61"/>
      <c r="E29" s="39"/>
      <c r="F29" s="36"/>
      <c r="G29" s="39"/>
      <c r="H29" s="36"/>
      <c r="I29" s="37"/>
      <c r="J29" s="38"/>
      <c r="K29" s="39"/>
      <c r="L29" s="36"/>
      <c r="M29" s="39"/>
      <c r="N29" s="36"/>
      <c r="O29" s="39"/>
      <c r="P29" s="36"/>
      <c r="Q29" s="173"/>
      <c r="R29" s="174"/>
      <c r="S29" s="171"/>
      <c r="T29" s="172"/>
      <c r="U29" s="171"/>
      <c r="V29" s="176"/>
      <c r="W29" s="175"/>
      <c r="X29" s="176"/>
      <c r="Y29" s="258"/>
      <c r="Z29" s="236"/>
      <c r="AA29" s="311"/>
      <c r="AB29" s="196"/>
      <c r="AC29" s="197"/>
      <c r="AD29" s="198"/>
      <c r="AE29" s="197"/>
      <c r="AF29" s="196"/>
      <c r="AG29" s="199"/>
      <c r="AH29" s="285"/>
      <c r="AI29" s="286"/>
      <c r="AJ29" s="287"/>
      <c r="AK29" s="286"/>
      <c r="AL29" s="287"/>
      <c r="AM29" s="201"/>
      <c r="AN29" s="196"/>
      <c r="AO29" s="199"/>
      <c r="AP29" s="200"/>
      <c r="AQ29" s="201"/>
      <c r="AR29" s="196"/>
      <c r="AS29" s="201"/>
      <c r="AT29" s="196"/>
      <c r="AU29" s="201"/>
      <c r="AV29" s="196"/>
      <c r="AW29" s="201"/>
      <c r="AX29" s="311"/>
      <c r="AY29" s="46"/>
      <c r="AZ29" s="47"/>
      <c r="BA29" s="48"/>
      <c r="BB29" s="49"/>
      <c r="BC29" s="48"/>
      <c r="BD29" s="47"/>
      <c r="BE29" s="50"/>
      <c r="BF29" s="109"/>
      <c r="BG29" s="110"/>
      <c r="BH29" s="111"/>
      <c r="BI29" s="110"/>
      <c r="BJ29" s="111"/>
      <c r="BK29" s="52"/>
      <c r="BL29" s="47"/>
      <c r="BM29" s="199"/>
      <c r="BN29" s="200"/>
      <c r="BO29" s="201"/>
      <c r="BP29" s="196"/>
      <c r="BQ29" s="201"/>
      <c r="BR29" s="196"/>
      <c r="BS29" s="201"/>
      <c r="BT29" s="196"/>
      <c r="BU29" s="201"/>
      <c r="BV29" s="53"/>
      <c r="BW29" s="349"/>
    </row>
    <row r="30" spans="1:81" ht="15.75" customHeight="1" x14ac:dyDescent="0.15">
      <c r="A30" s="28">
        <f t="shared" si="1"/>
        <v>44432</v>
      </c>
      <c r="B30" s="29" t="str">
        <f t="shared" si="0"/>
        <v>火</v>
      </c>
      <c r="C30" s="30"/>
      <c r="D30" s="61"/>
      <c r="E30" s="39"/>
      <c r="F30" s="36"/>
      <c r="G30" s="39"/>
      <c r="H30" s="36"/>
      <c r="I30" s="37"/>
      <c r="J30" s="38"/>
      <c r="K30" s="39"/>
      <c r="L30" s="36"/>
      <c r="M30" s="39"/>
      <c r="N30" s="36"/>
      <c r="O30" s="39"/>
      <c r="P30" s="36"/>
      <c r="Q30" s="173"/>
      <c r="R30" s="174"/>
      <c r="S30" s="171"/>
      <c r="T30" s="172"/>
      <c r="U30" s="171"/>
      <c r="V30" s="176"/>
      <c r="W30" s="175"/>
      <c r="X30" s="176"/>
      <c r="Y30" s="258"/>
      <c r="Z30" s="236"/>
      <c r="AA30" s="311"/>
      <c r="AB30" s="196"/>
      <c r="AC30" s="197"/>
      <c r="AD30" s="198"/>
      <c r="AE30" s="197"/>
      <c r="AF30" s="196"/>
      <c r="AG30" s="199"/>
      <c r="AH30" s="200"/>
      <c r="AI30" s="201"/>
      <c r="AJ30" s="196"/>
      <c r="AK30" s="201"/>
      <c r="AL30" s="196"/>
      <c r="AM30" s="201"/>
      <c r="AN30" s="196"/>
      <c r="AO30" s="199"/>
      <c r="AP30" s="200"/>
      <c r="AQ30" s="201"/>
      <c r="AR30" s="196"/>
      <c r="AS30" s="201"/>
      <c r="AT30" s="196"/>
      <c r="AU30" s="201"/>
      <c r="AV30" s="196"/>
      <c r="AW30" s="201"/>
      <c r="AX30" s="311"/>
      <c r="AY30" s="46"/>
      <c r="AZ30" s="47"/>
      <c r="BA30" s="48"/>
      <c r="BB30" s="49"/>
      <c r="BC30" s="48"/>
      <c r="BD30" s="47"/>
      <c r="BE30" s="50"/>
      <c r="BF30" s="51"/>
      <c r="BG30" s="52"/>
      <c r="BH30" s="47"/>
      <c r="BI30" s="52"/>
      <c r="BJ30" s="47"/>
      <c r="BK30" s="52"/>
      <c r="BL30" s="47"/>
      <c r="BM30" s="199"/>
      <c r="BN30" s="200"/>
      <c r="BO30" s="201"/>
      <c r="BP30" s="196"/>
      <c r="BQ30" s="201"/>
      <c r="BR30" s="196"/>
      <c r="BS30" s="201"/>
      <c r="BT30" s="196"/>
      <c r="BU30" s="201"/>
      <c r="BV30" s="53"/>
      <c r="BW30" s="349"/>
    </row>
    <row r="31" spans="1:81" ht="15.75" customHeight="1" x14ac:dyDescent="0.15">
      <c r="A31" s="28">
        <f t="shared" si="1"/>
        <v>44433</v>
      </c>
      <c r="B31" s="29" t="str">
        <f t="shared" si="0"/>
        <v>水</v>
      </c>
      <c r="C31" s="30"/>
      <c r="D31" s="61"/>
      <c r="E31" s="39"/>
      <c r="F31" s="36"/>
      <c r="G31" s="39"/>
      <c r="H31" s="36"/>
      <c r="I31" s="37"/>
      <c r="J31" s="38"/>
      <c r="K31" s="39"/>
      <c r="L31" s="36"/>
      <c r="M31" s="39"/>
      <c r="N31" s="36"/>
      <c r="O31" s="39"/>
      <c r="P31" s="36"/>
      <c r="Q31" s="173"/>
      <c r="R31" s="174"/>
      <c r="S31" s="171"/>
      <c r="T31" s="172"/>
      <c r="U31" s="171"/>
      <c r="V31" s="176"/>
      <c r="W31" s="175"/>
      <c r="X31" s="176"/>
      <c r="Y31" s="258"/>
      <c r="Z31" s="236"/>
      <c r="AA31" s="311"/>
      <c r="AB31" s="196"/>
      <c r="AC31" s="197"/>
      <c r="AD31" s="198"/>
      <c r="AE31" s="197"/>
      <c r="AF31" s="196"/>
      <c r="AG31" s="199"/>
      <c r="AH31" s="200"/>
      <c r="AI31" s="201"/>
      <c r="AJ31" s="196"/>
      <c r="AK31" s="201"/>
      <c r="AL31" s="196"/>
      <c r="AM31" s="201"/>
      <c r="AN31" s="196"/>
      <c r="AO31" s="199"/>
      <c r="AP31" s="200"/>
      <c r="AQ31" s="201"/>
      <c r="AR31" s="196"/>
      <c r="AS31" s="201"/>
      <c r="AT31" s="196"/>
      <c r="AU31" s="201"/>
      <c r="AV31" s="196"/>
      <c r="AW31" s="201"/>
      <c r="AX31" s="311"/>
      <c r="AY31" s="46"/>
      <c r="AZ31" s="47"/>
      <c r="BA31" s="48"/>
      <c r="BB31" s="49"/>
      <c r="BC31" s="48"/>
      <c r="BD31" s="47"/>
      <c r="BE31" s="50"/>
      <c r="BF31" s="51"/>
      <c r="BG31" s="52"/>
      <c r="BH31" s="47"/>
      <c r="BI31" s="52"/>
      <c r="BJ31" s="47"/>
      <c r="BK31" s="52"/>
      <c r="BL31" s="47"/>
      <c r="BM31" s="199"/>
      <c r="BN31" s="200"/>
      <c r="BO31" s="201"/>
      <c r="BP31" s="196"/>
      <c r="BQ31" s="201"/>
      <c r="BR31" s="196"/>
      <c r="BS31" s="201"/>
      <c r="BT31" s="196"/>
      <c r="BU31" s="201"/>
      <c r="BV31" s="53"/>
      <c r="BW31" s="349"/>
    </row>
    <row r="32" spans="1:81" ht="15.75" customHeight="1" x14ac:dyDescent="0.15">
      <c r="A32" s="28">
        <f t="shared" si="1"/>
        <v>44434</v>
      </c>
      <c r="B32" s="29" t="str">
        <f t="shared" si="0"/>
        <v>木</v>
      </c>
      <c r="C32" s="30"/>
      <c r="D32" s="170"/>
      <c r="E32" s="171"/>
      <c r="F32" s="172"/>
      <c r="G32" s="171"/>
      <c r="H32" s="172"/>
      <c r="I32" s="173"/>
      <c r="J32" s="174"/>
      <c r="K32" s="171"/>
      <c r="L32" s="172"/>
      <c r="M32" s="171"/>
      <c r="N32" s="172"/>
      <c r="O32" s="171"/>
      <c r="P32" s="172"/>
      <c r="Q32" s="173"/>
      <c r="R32" s="174"/>
      <c r="S32" s="171"/>
      <c r="T32" s="172"/>
      <c r="U32" s="171"/>
      <c r="V32" s="176"/>
      <c r="W32" s="175"/>
      <c r="X32" s="176"/>
      <c r="Y32" s="258"/>
      <c r="Z32" s="236"/>
      <c r="AA32" s="311"/>
      <c r="AB32" s="196"/>
      <c r="AC32" s="197"/>
      <c r="AD32" s="198"/>
      <c r="AE32" s="197"/>
      <c r="AF32" s="196"/>
      <c r="AG32" s="199"/>
      <c r="AH32" s="200"/>
      <c r="AI32" s="201"/>
      <c r="AJ32" s="196"/>
      <c r="AK32" s="201"/>
      <c r="AL32" s="196"/>
      <c r="AM32" s="201"/>
      <c r="AN32" s="196"/>
      <c r="AO32" s="199"/>
      <c r="AP32" s="200"/>
      <c r="AQ32" s="201"/>
      <c r="AR32" s="196"/>
      <c r="AS32" s="201"/>
      <c r="AT32" s="196"/>
      <c r="AU32" s="201"/>
      <c r="AV32" s="196"/>
      <c r="AW32" s="201"/>
      <c r="AX32" s="311"/>
      <c r="AY32" s="46"/>
      <c r="AZ32" s="47"/>
      <c r="BA32" s="48"/>
      <c r="BB32" s="49"/>
      <c r="BC32" s="48"/>
      <c r="BD32" s="47"/>
      <c r="BE32" s="50"/>
      <c r="BF32" s="51"/>
      <c r="BG32" s="52"/>
      <c r="BH32" s="47"/>
      <c r="BI32" s="52"/>
      <c r="BJ32" s="47"/>
      <c r="BK32" s="52"/>
      <c r="BL32" s="47"/>
      <c r="BM32" s="199"/>
      <c r="BN32" s="200"/>
      <c r="BO32" s="201"/>
      <c r="BP32" s="196"/>
      <c r="BQ32" s="201"/>
      <c r="BR32" s="196"/>
      <c r="BS32" s="201"/>
      <c r="BT32" s="196"/>
      <c r="BU32" s="201"/>
      <c r="BV32" s="53"/>
      <c r="BW32" s="349"/>
    </row>
    <row r="33" spans="1:75" ht="15.75" customHeight="1" x14ac:dyDescent="0.15">
      <c r="A33" s="28">
        <f t="shared" si="1"/>
        <v>44435</v>
      </c>
      <c r="B33" s="29" t="str">
        <f t="shared" si="0"/>
        <v>金</v>
      </c>
      <c r="C33" s="30"/>
      <c r="D33" s="170"/>
      <c r="E33" s="171"/>
      <c r="F33" s="172"/>
      <c r="G33" s="171"/>
      <c r="H33" s="172"/>
      <c r="I33" s="173"/>
      <c r="J33" s="174"/>
      <c r="K33" s="171"/>
      <c r="L33" s="172"/>
      <c r="M33" s="171"/>
      <c r="N33" s="172"/>
      <c r="O33" s="171"/>
      <c r="P33" s="172"/>
      <c r="Q33" s="173"/>
      <c r="R33" s="174"/>
      <c r="S33" s="171"/>
      <c r="T33" s="172"/>
      <c r="U33" s="171"/>
      <c r="V33" s="176"/>
      <c r="W33" s="175"/>
      <c r="X33" s="176"/>
      <c r="Y33" s="258"/>
      <c r="Z33" s="236"/>
      <c r="AA33" s="311"/>
      <c r="AB33" s="196"/>
      <c r="AC33" s="197"/>
      <c r="AD33" s="198"/>
      <c r="AE33" s="197"/>
      <c r="AF33" s="196"/>
      <c r="AG33" s="199"/>
      <c r="AH33" s="200"/>
      <c r="AI33" s="201"/>
      <c r="AJ33" s="196"/>
      <c r="AK33" s="201"/>
      <c r="AL33" s="196"/>
      <c r="AM33" s="201"/>
      <c r="AN33" s="196"/>
      <c r="AO33" s="199"/>
      <c r="AP33" s="200"/>
      <c r="AQ33" s="201"/>
      <c r="AR33" s="196"/>
      <c r="AS33" s="201"/>
      <c r="AT33" s="196"/>
      <c r="AU33" s="201"/>
      <c r="AV33" s="196"/>
      <c r="AW33" s="201"/>
      <c r="AX33" s="311"/>
      <c r="AY33" s="46"/>
      <c r="AZ33" s="196"/>
      <c r="BA33" s="197"/>
      <c r="BB33" s="198"/>
      <c r="BC33" s="197"/>
      <c r="BD33" s="196"/>
      <c r="BE33" s="199"/>
      <c r="BF33" s="200"/>
      <c r="BG33" s="201"/>
      <c r="BH33" s="196"/>
      <c r="BI33" s="201"/>
      <c r="BJ33" s="196"/>
      <c r="BK33" s="201"/>
      <c r="BL33" s="196"/>
      <c r="BM33" s="199"/>
      <c r="BN33" s="200"/>
      <c r="BO33" s="201"/>
      <c r="BP33" s="196"/>
      <c r="BQ33" s="201"/>
      <c r="BR33" s="196"/>
      <c r="BS33" s="201"/>
      <c r="BT33" s="196"/>
      <c r="BU33" s="201"/>
      <c r="BV33" s="53"/>
      <c r="BW33" s="349"/>
    </row>
    <row r="34" spans="1:75" ht="15.75" customHeight="1" x14ac:dyDescent="0.15">
      <c r="A34" s="28">
        <f t="shared" si="1"/>
        <v>44436</v>
      </c>
      <c r="B34" s="29" t="str">
        <f t="shared" si="0"/>
        <v>土</v>
      </c>
      <c r="C34" s="30"/>
      <c r="D34" s="170"/>
      <c r="E34" s="171"/>
      <c r="F34" s="172"/>
      <c r="G34" s="171"/>
      <c r="H34" s="172"/>
      <c r="I34" s="173"/>
      <c r="J34" s="174"/>
      <c r="K34" s="171"/>
      <c r="L34" s="172"/>
      <c r="M34" s="171"/>
      <c r="N34" s="172"/>
      <c r="O34" s="171"/>
      <c r="P34" s="172"/>
      <c r="Q34" s="173"/>
      <c r="R34" s="174"/>
      <c r="S34" s="171"/>
      <c r="T34" s="172"/>
      <c r="U34" s="171"/>
      <c r="V34" s="176"/>
      <c r="W34" s="175"/>
      <c r="X34" s="176"/>
      <c r="Y34" s="258"/>
      <c r="Z34" s="236"/>
      <c r="AA34" s="311"/>
      <c r="AB34" s="196"/>
      <c r="AC34" s="197"/>
      <c r="AD34" s="198"/>
      <c r="AE34" s="197"/>
      <c r="AF34" s="196"/>
      <c r="AG34" s="199"/>
      <c r="AH34" s="200"/>
      <c r="AI34" s="201"/>
      <c r="AJ34" s="196"/>
      <c r="AK34" s="201"/>
      <c r="AL34" s="196"/>
      <c r="AM34" s="201"/>
      <c r="AN34" s="196"/>
      <c r="AO34" s="199"/>
      <c r="AP34" s="200"/>
      <c r="AQ34" s="201"/>
      <c r="AR34" s="196"/>
      <c r="AS34" s="201"/>
      <c r="AT34" s="196"/>
      <c r="AU34" s="201"/>
      <c r="AV34" s="196"/>
      <c r="AW34" s="201"/>
      <c r="AX34" s="311"/>
      <c r="AY34" s="46"/>
      <c r="AZ34" s="196"/>
      <c r="BA34" s="197"/>
      <c r="BB34" s="198"/>
      <c r="BC34" s="197"/>
      <c r="BD34" s="196"/>
      <c r="BE34" s="199"/>
      <c r="BF34" s="103"/>
      <c r="BG34" s="62"/>
      <c r="BH34" s="54"/>
      <c r="BI34" s="62"/>
      <c r="BJ34" s="54"/>
      <c r="BK34" s="201"/>
      <c r="BL34" s="196"/>
      <c r="BM34" s="199"/>
      <c r="BN34" s="200"/>
      <c r="BO34" s="201"/>
      <c r="BP34" s="196"/>
      <c r="BQ34" s="201"/>
      <c r="BR34" s="196"/>
      <c r="BS34" s="201"/>
      <c r="BT34" s="196"/>
      <c r="BU34" s="201"/>
      <c r="BV34" s="53"/>
      <c r="BW34" s="349"/>
    </row>
    <row r="35" spans="1:75" ht="15.75" customHeight="1" x14ac:dyDescent="0.15">
      <c r="A35" s="28">
        <f>IF(A34="","",IF(DAY(A34+1)=1,"",A34+1))</f>
        <v>44437</v>
      </c>
      <c r="B35" s="29" t="str">
        <f t="shared" si="0"/>
        <v>日</v>
      </c>
      <c r="C35" s="30"/>
      <c r="D35" s="170"/>
      <c r="E35" s="171"/>
      <c r="F35" s="172"/>
      <c r="G35" s="171"/>
      <c r="H35" s="172"/>
      <c r="I35" s="173"/>
      <c r="J35" s="174"/>
      <c r="K35" s="171"/>
      <c r="L35" s="172"/>
      <c r="M35" s="171"/>
      <c r="N35" s="172"/>
      <c r="O35" s="171"/>
      <c r="P35" s="172"/>
      <c r="Q35" s="173"/>
      <c r="R35" s="174"/>
      <c r="S35" s="171"/>
      <c r="T35" s="172"/>
      <c r="U35" s="171"/>
      <c r="V35" s="176"/>
      <c r="W35" s="175"/>
      <c r="X35" s="176"/>
      <c r="Y35" s="258"/>
      <c r="Z35" s="236"/>
      <c r="AA35" s="311"/>
      <c r="AB35" s="196"/>
      <c r="AC35" s="197"/>
      <c r="AD35" s="198"/>
      <c r="AE35" s="197"/>
      <c r="AF35" s="196"/>
      <c r="AG35" s="199"/>
      <c r="AH35" s="200"/>
      <c r="AI35" s="201"/>
      <c r="AJ35" s="196"/>
      <c r="AK35" s="201"/>
      <c r="AL35" s="196"/>
      <c r="AM35" s="201"/>
      <c r="AN35" s="196"/>
      <c r="AO35" s="199"/>
      <c r="AP35" s="200"/>
      <c r="AQ35" s="201"/>
      <c r="AR35" s="196"/>
      <c r="AS35" s="201"/>
      <c r="AT35" s="196"/>
      <c r="AU35" s="201"/>
      <c r="AV35" s="196"/>
      <c r="AW35" s="201"/>
      <c r="AX35" s="311"/>
      <c r="AY35" s="46"/>
      <c r="AZ35" s="196"/>
      <c r="BA35" s="197"/>
      <c r="BB35" s="198"/>
      <c r="BC35" s="197"/>
      <c r="BD35" s="196"/>
      <c r="BE35" s="199"/>
      <c r="BF35" s="200"/>
      <c r="BG35" s="201"/>
      <c r="BH35" s="196"/>
      <c r="BI35" s="201"/>
      <c r="BJ35" s="196"/>
      <c r="BK35" s="201"/>
      <c r="BL35" s="196"/>
      <c r="BM35" s="199"/>
      <c r="BN35" s="200"/>
      <c r="BO35" s="201"/>
      <c r="BP35" s="196"/>
      <c r="BQ35" s="201"/>
      <c r="BR35" s="196"/>
      <c r="BS35" s="201"/>
      <c r="BT35" s="196"/>
      <c r="BU35" s="201"/>
      <c r="BV35" s="53"/>
      <c r="BW35" s="349"/>
    </row>
    <row r="36" spans="1:75" ht="15.75" customHeight="1" x14ac:dyDescent="0.15">
      <c r="A36" s="28">
        <f t="shared" ref="A36:A37" si="2">IF(A35="","",IF(DAY(A35+1)=1,"",A35+1))</f>
        <v>44438</v>
      </c>
      <c r="B36" s="29" t="str">
        <f t="shared" si="0"/>
        <v>月</v>
      </c>
      <c r="C36" s="305"/>
      <c r="D36" s="170"/>
      <c r="E36" s="171"/>
      <c r="F36" s="172"/>
      <c r="G36" s="171"/>
      <c r="H36" s="172"/>
      <c r="I36" s="173"/>
      <c r="J36" s="174"/>
      <c r="K36" s="171"/>
      <c r="L36" s="172"/>
      <c r="M36" s="171"/>
      <c r="N36" s="172"/>
      <c r="O36" s="171"/>
      <c r="P36" s="172"/>
      <c r="Q36" s="173"/>
      <c r="R36" s="174"/>
      <c r="S36" s="171"/>
      <c r="T36" s="172"/>
      <c r="U36" s="171"/>
      <c r="V36" s="176"/>
      <c r="W36" s="175"/>
      <c r="X36" s="176"/>
      <c r="Y36" s="258"/>
      <c r="Z36" s="236"/>
      <c r="AA36" s="311"/>
      <c r="AB36" s="196"/>
      <c r="AC36" s="197"/>
      <c r="AD36" s="198"/>
      <c r="AE36" s="197"/>
      <c r="AF36" s="196"/>
      <c r="AG36" s="199"/>
      <c r="AH36" s="200"/>
      <c r="AI36" s="201"/>
      <c r="AJ36" s="196"/>
      <c r="AK36" s="201"/>
      <c r="AL36" s="196"/>
      <c r="AM36" s="201"/>
      <c r="AN36" s="196"/>
      <c r="AO36" s="199"/>
      <c r="AP36" s="200"/>
      <c r="AQ36" s="201"/>
      <c r="AR36" s="196"/>
      <c r="AS36" s="201"/>
      <c r="AT36" s="196"/>
      <c r="AU36" s="201"/>
      <c r="AV36" s="196"/>
      <c r="AW36" s="201"/>
      <c r="AX36" s="311"/>
      <c r="AY36" s="304"/>
      <c r="AZ36" s="196"/>
      <c r="BA36" s="197"/>
      <c r="BB36" s="198"/>
      <c r="BC36" s="197"/>
      <c r="BD36" s="196"/>
      <c r="BE36" s="199"/>
      <c r="BF36" s="200"/>
      <c r="BG36" s="201"/>
      <c r="BH36" s="196"/>
      <c r="BI36" s="201"/>
      <c r="BJ36" s="196"/>
      <c r="BK36" s="201"/>
      <c r="BL36" s="196"/>
      <c r="BM36" s="199"/>
      <c r="BN36" s="200"/>
      <c r="BO36" s="201"/>
      <c r="BP36" s="196"/>
      <c r="BQ36" s="201"/>
      <c r="BR36" s="196"/>
      <c r="BS36" s="201"/>
      <c r="BT36" s="196"/>
      <c r="BU36" s="201"/>
      <c r="BV36" s="306"/>
      <c r="BW36" s="349"/>
    </row>
    <row r="37" spans="1:75" ht="15.75" customHeight="1" x14ac:dyDescent="0.15">
      <c r="A37" s="28">
        <f t="shared" si="2"/>
        <v>44439</v>
      </c>
      <c r="B37" s="29" t="str">
        <f t="shared" si="0"/>
        <v>火</v>
      </c>
      <c r="C37" s="234"/>
      <c r="D37" s="183"/>
      <c r="E37" s="184"/>
      <c r="F37" s="185"/>
      <c r="G37" s="184"/>
      <c r="H37" s="185"/>
      <c r="I37" s="186"/>
      <c r="J37" s="187"/>
      <c r="K37" s="184"/>
      <c r="L37" s="185"/>
      <c r="M37" s="184"/>
      <c r="N37" s="185"/>
      <c r="O37" s="184"/>
      <c r="P37" s="185"/>
      <c r="Q37" s="186"/>
      <c r="R37" s="187"/>
      <c r="S37" s="184"/>
      <c r="T37" s="185"/>
      <c r="U37" s="184"/>
      <c r="V37" s="188"/>
      <c r="W37" s="189"/>
      <c r="X37" s="188"/>
      <c r="Y37" s="260"/>
      <c r="Z37" s="238"/>
      <c r="AA37" s="312"/>
      <c r="AB37" s="209"/>
      <c r="AC37" s="283"/>
      <c r="AD37" s="284"/>
      <c r="AE37" s="283"/>
      <c r="AF37" s="209"/>
      <c r="AG37" s="210"/>
      <c r="AH37" s="211"/>
      <c r="AI37" s="212"/>
      <c r="AJ37" s="209"/>
      <c r="AK37" s="212"/>
      <c r="AL37" s="209"/>
      <c r="AM37" s="212"/>
      <c r="AN37" s="209"/>
      <c r="AO37" s="210"/>
      <c r="AP37" s="211"/>
      <c r="AQ37" s="212"/>
      <c r="AR37" s="209"/>
      <c r="AS37" s="212"/>
      <c r="AT37" s="209"/>
      <c r="AU37" s="212"/>
      <c r="AV37" s="209"/>
      <c r="AW37" s="212"/>
      <c r="AX37" s="312"/>
      <c r="AY37" s="213"/>
      <c r="AZ37" s="99"/>
      <c r="BA37" s="97"/>
      <c r="BB37" s="98"/>
      <c r="BC37" s="97"/>
      <c r="BD37" s="99"/>
      <c r="BE37" s="100"/>
      <c r="BF37" s="101"/>
      <c r="BG37" s="102"/>
      <c r="BH37" s="99"/>
      <c r="BI37" s="102"/>
      <c r="BJ37" s="99"/>
      <c r="BK37" s="102"/>
      <c r="BL37" s="99"/>
      <c r="BM37" s="100"/>
      <c r="BN37" s="101"/>
      <c r="BO37" s="102"/>
      <c r="BP37" s="99"/>
      <c r="BQ37" s="102"/>
      <c r="BR37" s="99"/>
      <c r="BS37" s="212"/>
      <c r="BT37" s="209"/>
      <c r="BU37" s="212"/>
      <c r="BV37" s="235"/>
      <c r="BW37" s="350"/>
    </row>
  </sheetData>
  <sheetProtection selectLockedCells="1" selectUnlockedCells="1"/>
  <mergeCells count="45">
    <mergeCell ref="D1:BV1"/>
    <mergeCell ref="A2:B2"/>
    <mergeCell ref="D2:E2"/>
    <mergeCell ref="A4:B4"/>
    <mergeCell ref="C4:Y4"/>
    <mergeCell ref="AY4:BV4"/>
    <mergeCell ref="AA4:AX4"/>
    <mergeCell ref="A5:B5"/>
    <mergeCell ref="C5:Y5"/>
    <mergeCell ref="AY5:BV5"/>
    <mergeCell ref="A6:B6"/>
    <mergeCell ref="C6:D6"/>
    <mergeCell ref="E6:F6"/>
    <mergeCell ref="G6:H6"/>
    <mergeCell ref="I6:J6"/>
    <mergeCell ref="K6:L6"/>
    <mergeCell ref="M6:N6"/>
    <mergeCell ref="BK6:BL6"/>
    <mergeCell ref="O6:P6"/>
    <mergeCell ref="Q6:R6"/>
    <mergeCell ref="S6:T6"/>
    <mergeCell ref="U6:V6"/>
    <mergeCell ref="W6:X6"/>
    <mergeCell ref="AY6:AZ6"/>
    <mergeCell ref="BA6:BB6"/>
    <mergeCell ref="BC6:BD6"/>
    <mergeCell ref="BE6:BF6"/>
    <mergeCell ref="BG6:BH6"/>
    <mergeCell ref="BW7:BW37"/>
    <mergeCell ref="BI6:BJ6"/>
    <mergeCell ref="BM6:BN6"/>
    <mergeCell ref="BO6:BP6"/>
    <mergeCell ref="BQ6:BR6"/>
    <mergeCell ref="BS6:BT6"/>
    <mergeCell ref="AA6:AB6"/>
    <mergeCell ref="AC6:AD6"/>
    <mergeCell ref="AE6:AF6"/>
    <mergeCell ref="AG6:AH6"/>
    <mergeCell ref="AI6:AJ6"/>
    <mergeCell ref="AU6:AV6"/>
    <mergeCell ref="AK6:AL6"/>
    <mergeCell ref="AM6:AN6"/>
    <mergeCell ref="AO6:AP6"/>
    <mergeCell ref="AQ6:AR6"/>
    <mergeCell ref="AS6:AT6"/>
  </mergeCells>
  <phoneticPr fontId="6"/>
  <conditionalFormatting sqref="A7:A37">
    <cfRule type="expression" dxfId="5" priority="2">
      <formula>WEEKDAY($A7,1)=1</formula>
    </cfRule>
    <cfRule type="expression" dxfId="4" priority="3">
      <formula>WEEKDAY($A7,1)=7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98A933A8-8D90-4235-A81B-56B8FA00F92C}">
            <xm:f>COUNTIF(祝日!$A$4:$A$138,$A7)=1</xm:f>
            <x14:dxf>
              <fill>
                <patternFill>
                  <bgColor rgb="FFFFC000"/>
                </patternFill>
              </fill>
            </x14:dxf>
          </x14:cfRule>
          <xm:sqref>A7:A37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FF00"/>
    <pageSetUpPr fitToPage="1"/>
  </sheetPr>
  <dimension ref="A1:CC37"/>
  <sheetViews>
    <sheetView zoomScale="80" zoomScaleNormal="80" zoomScaleSheetLayoutView="100" workbookViewId="0">
      <selection activeCell="AQ24" sqref="AQ24"/>
    </sheetView>
  </sheetViews>
  <sheetFormatPr defaultRowHeight="20.25" x14ac:dyDescent="0.15"/>
  <cols>
    <col min="1" max="1" width="9" style="8" customWidth="1"/>
    <col min="2" max="2" width="6.75" style="9" customWidth="1"/>
    <col min="3" max="3" width="1.25" style="9" customWidth="1"/>
    <col min="4" max="25" width="2.625" style="10" customWidth="1"/>
    <col min="26" max="27" width="1.375" style="10" customWidth="1"/>
    <col min="28" max="49" width="2.625" style="10" customWidth="1"/>
    <col min="50" max="51" width="1.375" style="10" customWidth="1"/>
    <col min="52" max="73" width="2.625" style="10" customWidth="1"/>
    <col min="74" max="74" width="1.375" style="10" customWidth="1"/>
    <col min="75" max="75" width="10.125" style="10" customWidth="1"/>
    <col min="76" max="76" width="9" style="10"/>
    <col min="77" max="77" width="11.625" style="10" bestFit="1" customWidth="1"/>
    <col min="78" max="80" width="9" style="10"/>
    <col min="81" max="81" width="17.25" style="10" bestFit="1" customWidth="1"/>
    <col min="82" max="16384" width="9" style="10"/>
  </cols>
  <sheetData>
    <row r="1" spans="1:75" s="2" customFormat="1" ht="26.25" customHeight="1" x14ac:dyDescent="0.15">
      <c r="A1" s="268">
        <v>2021</v>
      </c>
      <c r="B1" s="245">
        <v>9</v>
      </c>
      <c r="C1" s="1"/>
      <c r="D1" s="341" t="s">
        <v>0</v>
      </c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  <c r="AF1" s="341"/>
      <c r="AG1" s="341"/>
      <c r="AH1" s="341"/>
      <c r="AI1" s="341"/>
      <c r="AJ1" s="341"/>
      <c r="AK1" s="341"/>
      <c r="AL1" s="341"/>
      <c r="AM1" s="341"/>
      <c r="AN1" s="341"/>
      <c r="AO1" s="341"/>
      <c r="AP1" s="341"/>
      <c r="AQ1" s="341"/>
      <c r="AR1" s="341"/>
      <c r="AS1" s="341"/>
      <c r="AT1" s="341"/>
      <c r="AU1" s="341"/>
      <c r="AV1" s="341"/>
      <c r="AW1" s="341"/>
      <c r="AX1" s="341"/>
      <c r="AY1" s="341"/>
      <c r="AZ1" s="341"/>
      <c r="BA1" s="341"/>
      <c r="BB1" s="341"/>
      <c r="BC1" s="341"/>
      <c r="BD1" s="341"/>
      <c r="BE1" s="341"/>
      <c r="BF1" s="341"/>
      <c r="BG1" s="341"/>
      <c r="BH1" s="341"/>
      <c r="BI1" s="341"/>
      <c r="BJ1" s="341"/>
      <c r="BK1" s="341"/>
      <c r="BL1" s="341"/>
      <c r="BM1" s="341"/>
      <c r="BN1" s="341"/>
      <c r="BO1" s="341"/>
      <c r="BP1" s="341"/>
      <c r="BQ1" s="341"/>
      <c r="BR1" s="341"/>
      <c r="BS1" s="341"/>
      <c r="BT1" s="341"/>
      <c r="BU1" s="341"/>
      <c r="BV1" s="341"/>
    </row>
    <row r="2" spans="1:75" s="7" customFormat="1" ht="20.100000000000001" customHeight="1" x14ac:dyDescent="0.15">
      <c r="A2" s="348">
        <f ca="1">NOW()</f>
        <v>44369.39808958333</v>
      </c>
      <c r="B2" s="348"/>
      <c r="C2" s="313"/>
      <c r="D2" s="343" t="s">
        <v>1</v>
      </c>
      <c r="E2" s="344"/>
      <c r="F2" s="4"/>
      <c r="G2" s="5"/>
      <c r="H2" s="240" t="s">
        <v>69</v>
      </c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J2" s="241"/>
      <c r="BK2" s="241"/>
      <c r="BL2" s="241"/>
      <c r="BM2" s="241"/>
      <c r="BN2" s="241"/>
      <c r="BO2" s="241"/>
      <c r="BP2" s="241"/>
      <c r="BQ2" s="241"/>
      <c r="BR2" s="241"/>
      <c r="BS2" s="241"/>
      <c r="BT2" s="241"/>
      <c r="BU2" s="241"/>
      <c r="BV2" s="6"/>
    </row>
    <row r="3" spans="1:75" ht="4.5" customHeight="1" thickBot="1" x14ac:dyDescent="0.2">
      <c r="V3" s="11"/>
      <c r="W3" s="12"/>
      <c r="X3" s="12"/>
      <c r="Y3" s="12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BR3" s="14"/>
      <c r="BS3" s="15"/>
      <c r="BT3" s="15"/>
      <c r="BU3" s="15"/>
      <c r="BV3" s="15"/>
    </row>
    <row r="4" spans="1:75" s="18" customFormat="1" ht="20.100000000000001" customHeight="1" x14ac:dyDescent="0.15">
      <c r="A4" s="332" t="s">
        <v>3</v>
      </c>
      <c r="B4" s="333"/>
      <c r="C4" s="334" t="s">
        <v>4</v>
      </c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5"/>
      <c r="X4" s="335"/>
      <c r="Y4" s="335"/>
      <c r="Z4" s="16"/>
      <c r="AA4" s="352" t="s">
        <v>5</v>
      </c>
      <c r="AB4" s="353"/>
      <c r="AC4" s="353"/>
      <c r="AD4" s="353"/>
      <c r="AE4" s="353"/>
      <c r="AF4" s="353"/>
      <c r="AG4" s="353"/>
      <c r="AH4" s="353"/>
      <c r="AI4" s="353"/>
      <c r="AJ4" s="353"/>
      <c r="AK4" s="353"/>
      <c r="AL4" s="353"/>
      <c r="AM4" s="353"/>
      <c r="AN4" s="353"/>
      <c r="AO4" s="353"/>
      <c r="AP4" s="353"/>
      <c r="AQ4" s="353"/>
      <c r="AR4" s="353"/>
      <c r="AS4" s="353"/>
      <c r="AT4" s="353"/>
      <c r="AU4" s="353"/>
      <c r="AV4" s="353"/>
      <c r="AW4" s="353"/>
      <c r="AX4" s="354"/>
      <c r="AY4" s="337" t="s">
        <v>6</v>
      </c>
      <c r="AZ4" s="338"/>
      <c r="BA4" s="338"/>
      <c r="BB4" s="338"/>
      <c r="BC4" s="338"/>
      <c r="BD4" s="338"/>
      <c r="BE4" s="338"/>
      <c r="BF4" s="338"/>
      <c r="BG4" s="338"/>
      <c r="BH4" s="338"/>
      <c r="BI4" s="338"/>
      <c r="BJ4" s="338"/>
      <c r="BK4" s="338"/>
      <c r="BL4" s="338"/>
      <c r="BM4" s="338"/>
      <c r="BN4" s="338"/>
      <c r="BO4" s="338"/>
      <c r="BP4" s="338"/>
      <c r="BQ4" s="338"/>
      <c r="BR4" s="338"/>
      <c r="BS4" s="338"/>
      <c r="BT4" s="338"/>
      <c r="BU4" s="338"/>
      <c r="BV4" s="339"/>
      <c r="BW4" s="17"/>
    </row>
    <row r="5" spans="1:75" s="18" customFormat="1" ht="14.25" hidden="1" customHeight="1" x14ac:dyDescent="0.15">
      <c r="A5" s="323" t="s">
        <v>7</v>
      </c>
      <c r="B5" s="324"/>
      <c r="C5" s="325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6"/>
      <c r="W5" s="326"/>
      <c r="X5" s="326"/>
      <c r="Y5" s="326"/>
      <c r="Z5" s="19"/>
      <c r="AA5" s="309"/>
      <c r="AB5" s="309"/>
      <c r="AC5" s="309"/>
      <c r="AD5" s="309"/>
      <c r="AE5" s="309"/>
      <c r="AF5" s="309"/>
      <c r="AG5" s="309"/>
      <c r="AH5" s="309"/>
      <c r="AI5" s="309"/>
      <c r="AJ5" s="309"/>
      <c r="AK5" s="309"/>
      <c r="AL5" s="309"/>
      <c r="AM5" s="309"/>
      <c r="AN5" s="309"/>
      <c r="AO5" s="309"/>
      <c r="AP5" s="309"/>
      <c r="AQ5" s="309"/>
      <c r="AR5" s="309"/>
      <c r="AS5" s="309"/>
      <c r="AT5" s="309"/>
      <c r="AU5" s="309"/>
      <c r="AV5" s="309"/>
      <c r="AW5" s="309"/>
      <c r="AX5" s="309"/>
      <c r="AY5" s="328"/>
      <c r="AZ5" s="329"/>
      <c r="BA5" s="329"/>
      <c r="BB5" s="329"/>
      <c r="BC5" s="329"/>
      <c r="BD5" s="329"/>
      <c r="BE5" s="329"/>
      <c r="BF5" s="329"/>
      <c r="BG5" s="329"/>
      <c r="BH5" s="329"/>
      <c r="BI5" s="329"/>
      <c r="BJ5" s="329"/>
      <c r="BK5" s="329"/>
      <c r="BL5" s="329"/>
      <c r="BM5" s="329"/>
      <c r="BN5" s="329"/>
      <c r="BO5" s="329"/>
      <c r="BP5" s="329"/>
      <c r="BQ5" s="329"/>
      <c r="BR5" s="329"/>
      <c r="BS5" s="329"/>
      <c r="BT5" s="329"/>
      <c r="BU5" s="329"/>
      <c r="BV5" s="330"/>
      <c r="BW5" s="20"/>
    </row>
    <row r="6" spans="1:75" s="27" customFormat="1" ht="14.25" customHeight="1" x14ac:dyDescent="0.15">
      <c r="A6" s="323" t="s">
        <v>8</v>
      </c>
      <c r="B6" s="324"/>
      <c r="C6" s="331">
        <v>10</v>
      </c>
      <c r="D6" s="322"/>
      <c r="E6" s="318">
        <v>11</v>
      </c>
      <c r="F6" s="319"/>
      <c r="G6" s="318">
        <v>12</v>
      </c>
      <c r="H6" s="319"/>
      <c r="I6" s="318">
        <v>13</v>
      </c>
      <c r="J6" s="319"/>
      <c r="K6" s="318">
        <v>14</v>
      </c>
      <c r="L6" s="319"/>
      <c r="M6" s="318">
        <v>15</v>
      </c>
      <c r="N6" s="319"/>
      <c r="O6" s="318">
        <v>16</v>
      </c>
      <c r="P6" s="319"/>
      <c r="Q6" s="318">
        <v>17</v>
      </c>
      <c r="R6" s="319"/>
      <c r="S6" s="318">
        <v>18</v>
      </c>
      <c r="T6" s="319"/>
      <c r="U6" s="318">
        <v>19</v>
      </c>
      <c r="V6" s="319"/>
      <c r="W6" s="318">
        <v>20</v>
      </c>
      <c r="X6" s="319"/>
      <c r="Y6" s="21"/>
      <c r="Z6" s="236"/>
      <c r="AA6" s="320">
        <v>10</v>
      </c>
      <c r="AB6" s="315"/>
      <c r="AC6" s="347">
        <v>11</v>
      </c>
      <c r="AD6" s="315"/>
      <c r="AE6" s="347">
        <v>12</v>
      </c>
      <c r="AF6" s="315"/>
      <c r="AG6" s="347">
        <v>13</v>
      </c>
      <c r="AH6" s="315"/>
      <c r="AI6" s="347">
        <v>14</v>
      </c>
      <c r="AJ6" s="315"/>
      <c r="AK6" s="347">
        <v>15</v>
      </c>
      <c r="AL6" s="315"/>
      <c r="AM6" s="347">
        <v>16</v>
      </c>
      <c r="AN6" s="315"/>
      <c r="AO6" s="347">
        <v>17</v>
      </c>
      <c r="AP6" s="315"/>
      <c r="AQ6" s="347">
        <v>18</v>
      </c>
      <c r="AR6" s="315"/>
      <c r="AS6" s="347">
        <v>19</v>
      </c>
      <c r="AT6" s="315"/>
      <c r="AU6" s="347">
        <v>20</v>
      </c>
      <c r="AV6" s="315"/>
      <c r="AW6" s="271"/>
      <c r="AX6" s="311"/>
      <c r="AY6" s="320">
        <v>10</v>
      </c>
      <c r="AZ6" s="315"/>
      <c r="BA6" s="347">
        <v>11</v>
      </c>
      <c r="BB6" s="315"/>
      <c r="BC6" s="347">
        <v>12</v>
      </c>
      <c r="BD6" s="315"/>
      <c r="BE6" s="347">
        <v>13</v>
      </c>
      <c r="BF6" s="315"/>
      <c r="BG6" s="347">
        <v>14</v>
      </c>
      <c r="BH6" s="315"/>
      <c r="BI6" s="347">
        <v>15</v>
      </c>
      <c r="BJ6" s="315"/>
      <c r="BK6" s="347">
        <v>16</v>
      </c>
      <c r="BL6" s="315"/>
      <c r="BM6" s="347">
        <v>17</v>
      </c>
      <c r="BN6" s="315"/>
      <c r="BO6" s="347">
        <v>18</v>
      </c>
      <c r="BP6" s="315"/>
      <c r="BQ6" s="347">
        <v>19</v>
      </c>
      <c r="BR6" s="315"/>
      <c r="BS6" s="347">
        <v>20</v>
      </c>
      <c r="BT6" s="315"/>
      <c r="BU6" s="271"/>
      <c r="BV6" s="272"/>
      <c r="BW6" s="243"/>
    </row>
    <row r="7" spans="1:75" ht="15.75" customHeight="1" x14ac:dyDescent="0.15">
      <c r="A7" s="28">
        <f>DATE($A$1,$B$1,1)</f>
        <v>44440</v>
      </c>
      <c r="B7" s="29" t="str">
        <f>TEXT(A7,"aaa")</f>
        <v>水</v>
      </c>
      <c r="C7" s="30"/>
      <c r="D7" s="31"/>
      <c r="E7" s="32"/>
      <c r="F7" s="33"/>
      <c r="G7" s="32"/>
      <c r="H7" s="33"/>
      <c r="I7" s="173"/>
      <c r="J7" s="174"/>
      <c r="K7" s="171"/>
      <c r="L7" s="172"/>
      <c r="M7" s="171"/>
      <c r="N7" s="172"/>
      <c r="O7" s="171"/>
      <c r="P7" s="172"/>
      <c r="Q7" s="173"/>
      <c r="R7" s="174"/>
      <c r="S7" s="171"/>
      <c r="T7" s="172"/>
      <c r="U7" s="171"/>
      <c r="V7" s="176"/>
      <c r="W7" s="175"/>
      <c r="X7" s="176"/>
      <c r="Y7" s="258"/>
      <c r="Z7" s="236"/>
      <c r="AA7" s="311"/>
      <c r="AB7" s="196"/>
      <c r="AC7" s="197"/>
      <c r="AD7" s="198"/>
      <c r="AE7" s="197"/>
      <c r="AF7" s="196"/>
      <c r="AG7" s="199"/>
      <c r="AH7" s="200"/>
      <c r="AI7" s="201"/>
      <c r="AJ7" s="196"/>
      <c r="AK7" s="201"/>
      <c r="AL7" s="196"/>
      <c r="AM7" s="201"/>
      <c r="AN7" s="196"/>
      <c r="AO7" s="199"/>
      <c r="AP7" s="200"/>
      <c r="AQ7" s="201"/>
      <c r="AR7" s="196"/>
      <c r="AS7" s="201"/>
      <c r="AT7" s="196"/>
      <c r="AU7" s="201"/>
      <c r="AV7" s="196"/>
      <c r="AW7" s="201"/>
      <c r="AX7" s="311"/>
      <c r="AY7" s="46"/>
      <c r="AZ7" s="196"/>
      <c r="BA7" s="197"/>
      <c r="BB7" s="198"/>
      <c r="BC7" s="197"/>
      <c r="BD7" s="196"/>
      <c r="BE7" s="199"/>
      <c r="BF7" s="103"/>
      <c r="BG7" s="62"/>
      <c r="BH7" s="54"/>
      <c r="BI7" s="62"/>
      <c r="BJ7" s="196"/>
      <c r="BK7" s="201"/>
      <c r="BL7" s="196"/>
      <c r="BM7" s="199"/>
      <c r="BN7" s="200"/>
      <c r="BO7" s="201"/>
      <c r="BP7" s="196"/>
      <c r="BQ7" s="201"/>
      <c r="BR7" s="196"/>
      <c r="BS7" s="201"/>
      <c r="BT7" s="196"/>
      <c r="BU7" s="201"/>
      <c r="BV7" s="53"/>
      <c r="BW7" s="349" t="s">
        <v>66</v>
      </c>
    </row>
    <row r="8" spans="1:75" ht="15.75" customHeight="1" x14ac:dyDescent="0.15">
      <c r="A8" s="28">
        <f>A7+1</f>
        <v>44441</v>
      </c>
      <c r="B8" s="29" t="str">
        <f t="shared" ref="B8:B37" si="0">TEXT(A8,"aaa")</f>
        <v>木</v>
      </c>
      <c r="C8" s="30"/>
      <c r="D8" s="170"/>
      <c r="E8" s="171"/>
      <c r="F8" s="172"/>
      <c r="G8" s="171"/>
      <c r="H8" s="172"/>
      <c r="I8" s="173"/>
      <c r="J8" s="174"/>
      <c r="K8" s="171"/>
      <c r="L8" s="172"/>
      <c r="M8" s="171"/>
      <c r="N8" s="172"/>
      <c r="O8" s="171"/>
      <c r="P8" s="172"/>
      <c r="Q8" s="173"/>
      <c r="R8" s="174"/>
      <c r="S8" s="171"/>
      <c r="T8" s="172"/>
      <c r="U8" s="171"/>
      <c r="V8" s="176"/>
      <c r="W8" s="175"/>
      <c r="X8" s="176"/>
      <c r="Y8" s="258"/>
      <c r="Z8" s="236"/>
      <c r="AA8" s="311"/>
      <c r="AB8" s="196"/>
      <c r="AC8" s="197"/>
      <c r="AD8" s="198"/>
      <c r="AE8" s="197"/>
      <c r="AF8" s="196"/>
      <c r="AG8" s="199"/>
      <c r="AH8" s="200"/>
      <c r="AI8" s="201"/>
      <c r="AJ8" s="196"/>
      <c r="AK8" s="201"/>
      <c r="AL8" s="196"/>
      <c r="AM8" s="201"/>
      <c r="AN8" s="196"/>
      <c r="AO8" s="199"/>
      <c r="AP8" s="200"/>
      <c r="AQ8" s="201"/>
      <c r="AR8" s="196"/>
      <c r="AS8" s="201"/>
      <c r="AT8" s="196"/>
      <c r="AU8" s="201"/>
      <c r="AV8" s="196"/>
      <c r="AW8" s="201"/>
      <c r="AX8" s="311"/>
      <c r="AY8" s="46"/>
      <c r="AZ8" s="196"/>
      <c r="BA8" s="197"/>
      <c r="BB8" s="198"/>
      <c r="BC8" s="197"/>
      <c r="BD8" s="196"/>
      <c r="BE8" s="199"/>
      <c r="BF8" s="200"/>
      <c r="BG8" s="201"/>
      <c r="BH8" s="196"/>
      <c r="BI8" s="201"/>
      <c r="BJ8" s="196"/>
      <c r="BK8" s="201"/>
      <c r="BL8" s="196"/>
      <c r="BM8" s="199"/>
      <c r="BN8" s="200"/>
      <c r="BO8" s="201"/>
      <c r="BP8" s="196"/>
      <c r="BQ8" s="201"/>
      <c r="BR8" s="196"/>
      <c r="BS8" s="201"/>
      <c r="BT8" s="196"/>
      <c r="BU8" s="201"/>
      <c r="BV8" s="53"/>
      <c r="BW8" s="349"/>
    </row>
    <row r="9" spans="1:75" ht="15.75" customHeight="1" x14ac:dyDescent="0.15">
      <c r="A9" s="28">
        <f t="shared" ref="A9:A34" si="1">A8+1</f>
        <v>44442</v>
      </c>
      <c r="B9" s="29" t="str">
        <f t="shared" si="0"/>
        <v>金</v>
      </c>
      <c r="C9" s="30"/>
      <c r="D9" s="170"/>
      <c r="E9" s="171"/>
      <c r="F9" s="172"/>
      <c r="G9" s="171"/>
      <c r="H9" s="172"/>
      <c r="I9" s="173"/>
      <c r="J9" s="174"/>
      <c r="K9" s="171"/>
      <c r="L9" s="172"/>
      <c r="M9" s="171"/>
      <c r="N9" s="172"/>
      <c r="O9" s="171"/>
      <c r="P9" s="172"/>
      <c r="Q9" s="173"/>
      <c r="R9" s="174"/>
      <c r="S9" s="171"/>
      <c r="T9" s="172"/>
      <c r="U9" s="171"/>
      <c r="V9" s="176"/>
      <c r="W9" s="175"/>
      <c r="X9" s="176"/>
      <c r="Y9" s="258"/>
      <c r="Z9" s="236"/>
      <c r="AA9" s="311"/>
      <c r="AB9" s="196"/>
      <c r="AC9" s="197"/>
      <c r="AD9" s="198"/>
      <c r="AE9" s="197"/>
      <c r="AF9" s="196"/>
      <c r="AG9" s="199"/>
      <c r="AH9" s="200"/>
      <c r="AI9" s="201"/>
      <c r="AJ9" s="196"/>
      <c r="AK9" s="201"/>
      <c r="AL9" s="196"/>
      <c r="AM9" s="201"/>
      <c r="AN9" s="196"/>
      <c r="AO9" s="199"/>
      <c r="AP9" s="200"/>
      <c r="AQ9" s="201"/>
      <c r="AR9" s="196"/>
      <c r="AS9" s="201"/>
      <c r="AT9" s="196"/>
      <c r="AU9" s="201"/>
      <c r="AV9" s="196"/>
      <c r="AW9" s="201"/>
      <c r="AX9" s="311"/>
      <c r="AY9" s="46"/>
      <c r="AZ9" s="196"/>
      <c r="BA9" s="197"/>
      <c r="BB9" s="198"/>
      <c r="BC9" s="197"/>
      <c r="BD9" s="196"/>
      <c r="BE9" s="199"/>
      <c r="BF9" s="200"/>
      <c r="BG9" s="201"/>
      <c r="BH9" s="196"/>
      <c r="BI9" s="201"/>
      <c r="BJ9" s="196"/>
      <c r="BK9" s="201"/>
      <c r="BL9" s="196"/>
      <c r="BM9" s="199"/>
      <c r="BN9" s="200"/>
      <c r="BO9" s="201"/>
      <c r="BP9" s="196"/>
      <c r="BQ9" s="201"/>
      <c r="BR9" s="196"/>
      <c r="BS9" s="201"/>
      <c r="BT9" s="196"/>
      <c r="BU9" s="201"/>
      <c r="BV9" s="53"/>
      <c r="BW9" s="349"/>
    </row>
    <row r="10" spans="1:75" ht="15.75" customHeight="1" x14ac:dyDescent="0.15">
      <c r="A10" s="28">
        <f t="shared" si="1"/>
        <v>44443</v>
      </c>
      <c r="B10" s="29" t="str">
        <f t="shared" si="0"/>
        <v>土</v>
      </c>
      <c r="C10" s="30"/>
      <c r="D10" s="170"/>
      <c r="E10" s="171"/>
      <c r="F10" s="172"/>
      <c r="G10" s="171"/>
      <c r="H10" s="172"/>
      <c r="I10" s="173"/>
      <c r="J10" s="174"/>
      <c r="K10" s="171"/>
      <c r="L10" s="172"/>
      <c r="M10" s="171"/>
      <c r="N10" s="172"/>
      <c r="O10" s="171"/>
      <c r="P10" s="172"/>
      <c r="Q10" s="173"/>
      <c r="R10" s="174"/>
      <c r="S10" s="171"/>
      <c r="T10" s="172"/>
      <c r="U10" s="171"/>
      <c r="V10" s="176"/>
      <c r="W10" s="175"/>
      <c r="X10" s="176"/>
      <c r="Y10" s="258"/>
      <c r="Z10" s="236"/>
      <c r="AA10" s="311"/>
      <c r="AB10" s="196"/>
      <c r="AC10" s="197"/>
      <c r="AD10" s="198"/>
      <c r="AE10" s="197"/>
      <c r="AF10" s="196"/>
      <c r="AG10" s="199"/>
      <c r="AH10" s="200"/>
      <c r="AI10" s="201"/>
      <c r="AJ10" s="196"/>
      <c r="AK10" s="201"/>
      <c r="AL10" s="196"/>
      <c r="AM10" s="201"/>
      <c r="AN10" s="196"/>
      <c r="AO10" s="199"/>
      <c r="AP10" s="200"/>
      <c r="AQ10" s="201"/>
      <c r="AR10" s="196"/>
      <c r="AS10" s="201"/>
      <c r="AT10" s="196"/>
      <c r="AU10" s="201"/>
      <c r="AV10" s="196"/>
      <c r="AW10" s="201"/>
      <c r="AX10" s="311"/>
      <c r="AY10" s="46"/>
      <c r="AZ10" s="196"/>
      <c r="BA10" s="197"/>
      <c r="BB10" s="198"/>
      <c r="BC10" s="197"/>
      <c r="BD10" s="196"/>
      <c r="BE10" s="199"/>
      <c r="BF10" s="200"/>
      <c r="BG10" s="201"/>
      <c r="BH10" s="196"/>
      <c r="BI10" s="201"/>
      <c r="BJ10" s="196"/>
      <c r="BK10" s="201"/>
      <c r="BL10" s="196"/>
      <c r="BM10" s="199"/>
      <c r="BN10" s="200"/>
      <c r="BO10" s="201"/>
      <c r="BP10" s="196"/>
      <c r="BQ10" s="201"/>
      <c r="BR10" s="196"/>
      <c r="BS10" s="201"/>
      <c r="BT10" s="196"/>
      <c r="BU10" s="201"/>
      <c r="BV10" s="53"/>
      <c r="BW10" s="349"/>
    </row>
    <row r="11" spans="1:75" ht="15.75" customHeight="1" x14ac:dyDescent="0.15">
      <c r="A11" s="28">
        <f t="shared" si="1"/>
        <v>44444</v>
      </c>
      <c r="B11" s="29" t="str">
        <f t="shared" si="0"/>
        <v>日</v>
      </c>
      <c r="C11" s="30"/>
      <c r="D11" s="31"/>
      <c r="E11" s="32"/>
      <c r="F11" s="33"/>
      <c r="G11" s="32"/>
      <c r="H11" s="33"/>
      <c r="I11" s="34"/>
      <c r="J11" s="35"/>
      <c r="K11" s="32"/>
      <c r="L11" s="33"/>
      <c r="M11" s="32"/>
      <c r="N11" s="33"/>
      <c r="O11" s="32"/>
      <c r="P11" s="172"/>
      <c r="Q11" s="173"/>
      <c r="R11" s="174"/>
      <c r="S11" s="171"/>
      <c r="T11" s="172"/>
      <c r="U11" s="171"/>
      <c r="V11" s="176"/>
      <c r="W11" s="175"/>
      <c r="X11" s="176"/>
      <c r="Y11" s="258"/>
      <c r="Z11" s="236"/>
      <c r="AA11" s="311"/>
      <c r="AB11" s="196"/>
      <c r="AC11" s="197"/>
      <c r="AD11" s="198"/>
      <c r="AE11" s="197"/>
      <c r="AF11" s="196"/>
      <c r="AG11" s="199"/>
      <c r="AH11" s="200"/>
      <c r="AI11" s="201"/>
      <c r="AJ11" s="196"/>
      <c r="AK11" s="201"/>
      <c r="AL11" s="196"/>
      <c r="AM11" s="201"/>
      <c r="AN11" s="196"/>
      <c r="AO11" s="199"/>
      <c r="AP11" s="200"/>
      <c r="AQ11" s="201"/>
      <c r="AR11" s="196"/>
      <c r="AS11" s="201"/>
      <c r="AT11" s="47"/>
      <c r="AU11" s="52"/>
      <c r="AV11" s="47"/>
      <c r="AW11" s="52"/>
      <c r="AX11" s="311"/>
      <c r="AY11" s="46"/>
      <c r="AZ11" s="54"/>
      <c r="BA11" s="55"/>
      <c r="BB11" s="56"/>
      <c r="BC11" s="55"/>
      <c r="BD11" s="54"/>
      <c r="BE11" s="60"/>
      <c r="BF11" s="103"/>
      <c r="BG11" s="62"/>
      <c r="BH11" s="54"/>
      <c r="BI11" s="62"/>
      <c r="BJ11" s="54"/>
      <c r="BK11" s="62"/>
      <c r="BL11" s="196"/>
      <c r="BM11" s="199"/>
      <c r="BN11" s="200"/>
      <c r="BO11" s="201"/>
      <c r="BP11" s="196"/>
      <c r="BQ11" s="201"/>
      <c r="BR11" s="196"/>
      <c r="BS11" s="201"/>
      <c r="BT11" s="196"/>
      <c r="BU11" s="201"/>
      <c r="BV11" s="53"/>
      <c r="BW11" s="349"/>
    </row>
    <row r="12" spans="1:75" ht="15.75" customHeight="1" x14ac:dyDescent="0.15">
      <c r="A12" s="28">
        <f t="shared" si="1"/>
        <v>44445</v>
      </c>
      <c r="B12" s="29" t="str">
        <f t="shared" si="0"/>
        <v>月</v>
      </c>
      <c r="C12" s="30"/>
      <c r="D12" s="170"/>
      <c r="E12" s="171"/>
      <c r="F12" s="172"/>
      <c r="G12" s="171"/>
      <c r="H12" s="172"/>
      <c r="I12" s="173"/>
      <c r="J12" s="174"/>
      <c r="K12" s="171"/>
      <c r="L12" s="172"/>
      <c r="M12" s="171"/>
      <c r="N12" s="172"/>
      <c r="O12" s="171"/>
      <c r="P12" s="172"/>
      <c r="Q12" s="173"/>
      <c r="R12" s="174"/>
      <c r="S12" s="171"/>
      <c r="T12" s="172"/>
      <c r="U12" s="171"/>
      <c r="V12" s="176"/>
      <c r="W12" s="175"/>
      <c r="X12" s="176"/>
      <c r="Y12" s="258"/>
      <c r="Z12" s="236"/>
      <c r="AA12" s="311"/>
      <c r="AB12" s="196"/>
      <c r="AC12" s="197"/>
      <c r="AD12" s="198"/>
      <c r="AE12" s="197"/>
      <c r="AF12" s="196"/>
      <c r="AG12" s="199"/>
      <c r="AH12" s="200"/>
      <c r="AI12" s="201"/>
      <c r="AJ12" s="196"/>
      <c r="AK12" s="201"/>
      <c r="AL12" s="196"/>
      <c r="AM12" s="201"/>
      <c r="AN12" s="47"/>
      <c r="AO12" s="50"/>
      <c r="AP12" s="51"/>
      <c r="AQ12" s="52"/>
      <c r="AR12" s="47"/>
      <c r="AS12" s="52"/>
      <c r="AT12" s="47"/>
      <c r="AU12" s="52"/>
      <c r="AV12" s="47"/>
      <c r="AW12" s="52"/>
      <c r="AX12" s="311"/>
      <c r="AY12" s="46"/>
      <c r="AZ12" s="196"/>
      <c r="BA12" s="197"/>
      <c r="BB12" s="198"/>
      <c r="BC12" s="197"/>
      <c r="BD12" s="196"/>
      <c r="BE12" s="199"/>
      <c r="BF12" s="200"/>
      <c r="BG12" s="201"/>
      <c r="BH12" s="196"/>
      <c r="BI12" s="201"/>
      <c r="BJ12" s="196"/>
      <c r="BK12" s="201"/>
      <c r="BL12" s="196"/>
      <c r="BM12" s="199"/>
      <c r="BN12" s="200"/>
      <c r="BO12" s="201"/>
      <c r="BP12" s="196"/>
      <c r="BQ12" s="201"/>
      <c r="BR12" s="196"/>
      <c r="BS12" s="201"/>
      <c r="BT12" s="196"/>
      <c r="BU12" s="201"/>
      <c r="BV12" s="53"/>
      <c r="BW12" s="349"/>
    </row>
    <row r="13" spans="1:75" ht="15.75" customHeight="1" x14ac:dyDescent="0.15">
      <c r="A13" s="28">
        <f t="shared" si="1"/>
        <v>44446</v>
      </c>
      <c r="B13" s="29" t="str">
        <f t="shared" si="0"/>
        <v>火</v>
      </c>
      <c r="C13" s="30"/>
      <c r="D13" s="61"/>
      <c r="E13" s="39"/>
      <c r="F13" s="36"/>
      <c r="G13" s="39"/>
      <c r="H13" s="36"/>
      <c r="I13" s="37"/>
      <c r="J13" s="38"/>
      <c r="K13" s="39"/>
      <c r="L13" s="36"/>
      <c r="M13" s="39"/>
      <c r="N13" s="36"/>
      <c r="O13" s="39"/>
      <c r="P13" s="36"/>
      <c r="Q13" s="173"/>
      <c r="R13" s="174"/>
      <c r="S13" s="171"/>
      <c r="T13" s="172"/>
      <c r="U13" s="171"/>
      <c r="W13" s="175"/>
      <c r="X13" s="176"/>
      <c r="Y13" s="258"/>
      <c r="Z13" s="236"/>
      <c r="AA13" s="311"/>
      <c r="AB13" s="196"/>
      <c r="AC13" s="197"/>
      <c r="AD13" s="198"/>
      <c r="AE13" s="197"/>
      <c r="AF13" s="196"/>
      <c r="AG13" s="199"/>
      <c r="AH13" s="200"/>
      <c r="AI13" s="201"/>
      <c r="AJ13" s="196"/>
      <c r="AK13" s="201"/>
      <c r="AL13" s="196"/>
      <c r="AM13" s="201"/>
      <c r="AN13" s="196"/>
      <c r="AO13" s="199"/>
      <c r="AP13" s="200"/>
      <c r="AQ13" s="201"/>
      <c r="AR13" s="196"/>
      <c r="AS13" s="201"/>
      <c r="AT13" s="196"/>
      <c r="AU13" s="201"/>
      <c r="AV13" s="196"/>
      <c r="AW13" s="201"/>
      <c r="AX13" s="311"/>
      <c r="AY13" s="46"/>
      <c r="AZ13" s="47"/>
      <c r="BA13" s="48"/>
      <c r="BB13" s="49"/>
      <c r="BC13" s="48"/>
      <c r="BD13" s="47"/>
      <c r="BE13" s="50"/>
      <c r="BF13" s="51"/>
      <c r="BG13" s="52"/>
      <c r="BH13" s="47"/>
      <c r="BI13" s="52"/>
      <c r="BJ13" s="47"/>
      <c r="BK13" s="52"/>
      <c r="BL13" s="47"/>
      <c r="BM13" s="199"/>
      <c r="BN13" s="200"/>
      <c r="BO13" s="201"/>
      <c r="BP13" s="196"/>
      <c r="BQ13" s="201"/>
      <c r="BR13" s="196"/>
      <c r="BS13" s="201"/>
      <c r="BT13" s="196"/>
      <c r="BU13" s="201"/>
      <c r="BV13" s="53"/>
      <c r="BW13" s="349"/>
    </row>
    <row r="14" spans="1:75" ht="15.75" customHeight="1" x14ac:dyDescent="0.15">
      <c r="A14" s="28">
        <f t="shared" si="1"/>
        <v>44447</v>
      </c>
      <c r="B14" s="29" t="str">
        <f t="shared" si="0"/>
        <v>水</v>
      </c>
      <c r="C14" s="30"/>
      <c r="D14" s="61"/>
      <c r="E14" s="39"/>
      <c r="F14" s="36"/>
      <c r="G14" s="39"/>
      <c r="H14" s="36"/>
      <c r="I14" s="37"/>
      <c r="J14" s="38"/>
      <c r="K14" s="39"/>
      <c r="L14" s="36"/>
      <c r="M14" s="39"/>
      <c r="N14" s="36"/>
      <c r="O14" s="39"/>
      <c r="P14" s="36"/>
      <c r="Q14" s="173"/>
      <c r="R14" s="174"/>
      <c r="S14" s="171"/>
      <c r="T14" s="172"/>
      <c r="U14" s="171"/>
      <c r="V14" s="176"/>
      <c r="W14" s="175"/>
      <c r="X14" s="176"/>
      <c r="Y14" s="258"/>
      <c r="Z14" s="236"/>
      <c r="AA14" s="311"/>
      <c r="AB14" s="196"/>
      <c r="AC14" s="197"/>
      <c r="AD14" s="198"/>
      <c r="AE14" s="197"/>
      <c r="AF14" s="196"/>
      <c r="AG14" s="199"/>
      <c r="AH14" s="200"/>
      <c r="AI14" s="201"/>
      <c r="AJ14" s="196"/>
      <c r="AK14" s="201"/>
      <c r="AL14" s="196"/>
      <c r="AM14" s="201"/>
      <c r="AN14" s="196"/>
      <c r="AO14" s="199"/>
      <c r="AP14" s="200"/>
      <c r="AQ14" s="201"/>
      <c r="AR14" s="196"/>
      <c r="AS14" s="201"/>
      <c r="AT14" s="196"/>
      <c r="AU14" s="201"/>
      <c r="AV14" s="196"/>
      <c r="AW14" s="201"/>
      <c r="AX14" s="311"/>
      <c r="AY14" s="46"/>
      <c r="AZ14" s="47"/>
      <c r="BA14" s="48"/>
      <c r="BB14" s="49"/>
      <c r="BC14" s="48"/>
      <c r="BD14" s="47"/>
      <c r="BE14" s="50"/>
      <c r="BF14" s="51"/>
      <c r="BG14" s="52"/>
      <c r="BH14" s="47"/>
      <c r="BI14" s="52"/>
      <c r="BJ14" s="47"/>
      <c r="BK14" s="52"/>
      <c r="BL14" s="47"/>
      <c r="BM14" s="199"/>
      <c r="BN14" s="200"/>
      <c r="BO14" s="201"/>
      <c r="BP14" s="196"/>
      <c r="BQ14" s="201"/>
      <c r="BR14" s="196"/>
      <c r="BS14" s="201"/>
      <c r="BT14" s="196"/>
      <c r="BU14" s="201"/>
      <c r="BV14" s="53"/>
      <c r="BW14" s="349"/>
    </row>
    <row r="15" spans="1:75" ht="15.75" customHeight="1" x14ac:dyDescent="0.15">
      <c r="A15" s="28">
        <f t="shared" si="1"/>
        <v>44448</v>
      </c>
      <c r="B15" s="29" t="str">
        <f t="shared" si="0"/>
        <v>木</v>
      </c>
      <c r="C15" s="30"/>
      <c r="D15" s="61"/>
      <c r="E15" s="39"/>
      <c r="F15" s="36"/>
      <c r="G15" s="39"/>
      <c r="H15" s="36"/>
      <c r="I15" s="37"/>
      <c r="J15" s="38"/>
      <c r="K15" s="39"/>
      <c r="L15" s="36"/>
      <c r="M15" s="39"/>
      <c r="N15" s="36"/>
      <c r="O15" s="39"/>
      <c r="P15" s="36"/>
      <c r="Q15" s="173"/>
      <c r="R15" s="174"/>
      <c r="S15" s="171"/>
      <c r="T15" s="176"/>
      <c r="U15" s="171"/>
      <c r="V15" s="176"/>
      <c r="W15" s="175"/>
      <c r="X15" s="176"/>
      <c r="Y15" s="258"/>
      <c r="Z15" s="236"/>
      <c r="AA15" s="311"/>
      <c r="AB15" s="196"/>
      <c r="AC15" s="197"/>
      <c r="AD15" s="198"/>
      <c r="AE15" s="197"/>
      <c r="AF15" s="196"/>
      <c r="AG15" s="199"/>
      <c r="AH15" s="200"/>
      <c r="AI15" s="201"/>
      <c r="AJ15" s="196"/>
      <c r="AK15" s="201"/>
      <c r="AL15" s="196"/>
      <c r="AM15" s="201"/>
      <c r="AN15" s="196"/>
      <c r="AO15" s="199"/>
      <c r="AP15" s="200"/>
      <c r="AQ15" s="201"/>
      <c r="AR15" s="196"/>
      <c r="AS15" s="201"/>
      <c r="AT15" s="196"/>
      <c r="AU15" s="201"/>
      <c r="AV15" s="196"/>
      <c r="AW15" s="201"/>
      <c r="AX15" s="311"/>
      <c r="AY15" s="46"/>
      <c r="AZ15" s="47"/>
      <c r="BA15" s="48"/>
      <c r="BB15" s="49"/>
      <c r="BC15" s="48"/>
      <c r="BD15" s="47"/>
      <c r="BE15" s="50"/>
      <c r="BF15" s="51"/>
      <c r="BG15" s="52"/>
      <c r="BH15" s="47"/>
      <c r="BI15" s="52"/>
      <c r="BJ15" s="47"/>
      <c r="BK15" s="52"/>
      <c r="BL15" s="47"/>
      <c r="BM15" s="199"/>
      <c r="BN15" s="200"/>
      <c r="BO15" s="201"/>
      <c r="BP15" s="196"/>
      <c r="BQ15" s="201"/>
      <c r="BR15" s="196"/>
      <c r="BS15" s="201"/>
      <c r="BT15" s="196"/>
      <c r="BU15" s="201"/>
      <c r="BV15" s="53"/>
      <c r="BW15" s="349"/>
    </row>
    <row r="16" spans="1:75" ht="15.75" customHeight="1" thickBot="1" x14ac:dyDescent="0.2">
      <c r="A16" s="28">
        <f t="shared" si="1"/>
        <v>44449</v>
      </c>
      <c r="B16" s="29" t="str">
        <f t="shared" si="0"/>
        <v>金</v>
      </c>
      <c r="C16" s="64"/>
      <c r="D16" s="105"/>
      <c r="E16" s="71"/>
      <c r="F16" s="68"/>
      <c r="G16" s="71"/>
      <c r="H16" s="68"/>
      <c r="I16" s="69"/>
      <c r="J16" s="181"/>
      <c r="K16" s="178"/>
      <c r="L16" s="179"/>
      <c r="M16" s="178"/>
      <c r="N16" s="179"/>
      <c r="O16" s="178"/>
      <c r="P16" s="179"/>
      <c r="Q16" s="180"/>
      <c r="R16" s="181"/>
      <c r="S16" s="178"/>
      <c r="T16" s="179"/>
      <c r="U16" s="178"/>
      <c r="V16" s="182"/>
      <c r="W16" s="289"/>
      <c r="X16" s="182"/>
      <c r="Y16" s="259"/>
      <c r="Z16" s="236"/>
      <c r="AA16" s="311"/>
      <c r="AB16" s="81"/>
      <c r="AC16" s="79"/>
      <c r="AD16" s="80"/>
      <c r="AE16" s="79"/>
      <c r="AF16" s="81"/>
      <c r="AG16" s="206"/>
      <c r="AH16" s="207"/>
      <c r="AI16" s="208"/>
      <c r="AJ16" s="203"/>
      <c r="AK16" s="208"/>
      <c r="AL16" s="203"/>
      <c r="AM16" s="208"/>
      <c r="AN16" s="203"/>
      <c r="AO16" s="206"/>
      <c r="AP16" s="207"/>
      <c r="AQ16" s="208"/>
      <c r="AR16" s="203"/>
      <c r="AS16" s="208"/>
      <c r="AT16" s="203"/>
      <c r="AU16" s="208"/>
      <c r="AV16" s="203"/>
      <c r="AW16" s="208"/>
      <c r="AX16" s="311"/>
      <c r="AY16" s="46"/>
      <c r="AZ16" s="81"/>
      <c r="BA16" s="79"/>
      <c r="BB16" s="80"/>
      <c r="BC16" s="79"/>
      <c r="BD16" s="81"/>
      <c r="BE16" s="82"/>
      <c r="BF16" s="83"/>
      <c r="BG16" s="84"/>
      <c r="BH16" s="81"/>
      <c r="BI16" s="84"/>
      <c r="BJ16" s="81"/>
      <c r="BK16" s="84"/>
      <c r="BL16" s="81"/>
      <c r="BM16" s="206"/>
      <c r="BN16" s="207"/>
      <c r="BO16" s="208"/>
      <c r="BP16" s="203"/>
      <c r="BQ16" s="208"/>
      <c r="BR16" s="203"/>
      <c r="BS16" s="208"/>
      <c r="BT16" s="203"/>
      <c r="BU16" s="208"/>
      <c r="BV16" s="85"/>
      <c r="BW16" s="349"/>
    </row>
    <row r="17" spans="1:81" ht="15.75" customHeight="1" thickTop="1" x14ac:dyDescent="0.15">
      <c r="A17" s="28">
        <f t="shared" si="1"/>
        <v>44450</v>
      </c>
      <c r="B17" s="29" t="str">
        <f t="shared" si="0"/>
        <v>土</v>
      </c>
      <c r="C17" s="30"/>
      <c r="D17" s="86"/>
      <c r="E17" s="87"/>
      <c r="F17" s="88"/>
      <c r="G17" s="87"/>
      <c r="H17" s="88"/>
      <c r="I17" s="89"/>
      <c r="J17" s="93"/>
      <c r="K17" s="87"/>
      <c r="L17" s="88"/>
      <c r="M17" s="87"/>
      <c r="N17" s="88"/>
      <c r="O17" s="87"/>
      <c r="P17" s="88"/>
      <c r="Q17" s="186"/>
      <c r="R17" s="187"/>
      <c r="S17" s="184"/>
      <c r="T17" s="185"/>
      <c r="U17" s="184"/>
      <c r="V17" s="188"/>
      <c r="W17" s="189"/>
      <c r="X17" s="188"/>
      <c r="Y17" s="260"/>
      <c r="Z17" s="236"/>
      <c r="AA17" s="311"/>
      <c r="AB17" s="209"/>
      <c r="AC17" s="283"/>
      <c r="AD17" s="284"/>
      <c r="AE17" s="283"/>
      <c r="AF17" s="209"/>
      <c r="AG17" s="210"/>
      <c r="AH17" s="211"/>
      <c r="AI17" s="212"/>
      <c r="AJ17" s="209"/>
      <c r="AK17" s="212"/>
      <c r="AL17" s="209"/>
      <c r="AM17" s="212"/>
      <c r="AN17" s="209"/>
      <c r="AO17" s="210"/>
      <c r="AP17" s="211"/>
      <c r="AQ17" s="212"/>
      <c r="AR17" s="209"/>
      <c r="AS17" s="212"/>
      <c r="AT17" s="209"/>
      <c r="AU17" s="212"/>
      <c r="AV17" s="209"/>
      <c r="AW17" s="212"/>
      <c r="AX17" s="311"/>
      <c r="AY17" s="46"/>
      <c r="AZ17" s="99"/>
      <c r="BA17" s="97"/>
      <c r="BB17" s="98"/>
      <c r="BC17" s="97"/>
      <c r="BD17" s="99"/>
      <c r="BE17" s="100"/>
      <c r="BF17" s="101"/>
      <c r="BG17" s="102"/>
      <c r="BH17" s="99"/>
      <c r="BI17" s="102"/>
      <c r="BJ17" s="99"/>
      <c r="BK17" s="102"/>
      <c r="BL17" s="99"/>
      <c r="BM17" s="210"/>
      <c r="BN17" s="211"/>
      <c r="BO17" s="212"/>
      <c r="BP17" s="209"/>
      <c r="BQ17" s="212"/>
      <c r="BR17" s="209"/>
      <c r="BS17" s="212"/>
      <c r="BT17" s="209"/>
      <c r="BU17" s="212"/>
      <c r="BV17" s="53"/>
      <c r="BW17" s="349"/>
    </row>
    <row r="18" spans="1:81" ht="15.75" customHeight="1" x14ac:dyDescent="0.15">
      <c r="A18" s="28">
        <f t="shared" si="1"/>
        <v>44451</v>
      </c>
      <c r="B18" s="29" t="str">
        <f t="shared" si="0"/>
        <v>日</v>
      </c>
      <c r="C18" s="30"/>
      <c r="D18" s="61"/>
      <c r="E18" s="39"/>
      <c r="F18" s="36"/>
      <c r="G18" s="39"/>
      <c r="H18" s="36"/>
      <c r="I18" s="37"/>
      <c r="J18" s="38"/>
      <c r="K18" s="39"/>
      <c r="L18" s="36"/>
      <c r="M18" s="39"/>
      <c r="N18" s="36"/>
      <c r="O18" s="39"/>
      <c r="P18" s="36"/>
      <c r="Q18" s="173"/>
      <c r="R18" s="174"/>
      <c r="S18" s="171"/>
      <c r="T18" s="172"/>
      <c r="U18" s="171"/>
      <c r="V18" s="176"/>
      <c r="W18" s="175"/>
      <c r="X18" s="176"/>
      <c r="Y18" s="258"/>
      <c r="Z18" s="236"/>
      <c r="AA18" s="311"/>
      <c r="AB18" s="196"/>
      <c r="AC18" s="197"/>
      <c r="AD18" s="198"/>
      <c r="AE18" s="197"/>
      <c r="AF18" s="196"/>
      <c r="AG18" s="199"/>
      <c r="AH18" s="200"/>
      <c r="AI18" s="201"/>
      <c r="AJ18" s="196"/>
      <c r="AK18" s="201"/>
      <c r="AL18" s="196"/>
      <c r="AM18" s="201"/>
      <c r="AN18" s="196"/>
      <c r="AO18" s="199"/>
      <c r="AP18" s="200"/>
      <c r="AQ18" s="201"/>
      <c r="AR18" s="196"/>
      <c r="AS18" s="201"/>
      <c r="AT18" s="196"/>
      <c r="AU18" s="201"/>
      <c r="AV18" s="196"/>
      <c r="AW18" s="201"/>
      <c r="AX18" s="311"/>
      <c r="AY18" s="46"/>
      <c r="AZ18" s="47"/>
      <c r="BA18" s="48"/>
      <c r="BB18" s="49"/>
      <c r="BC18" s="48"/>
      <c r="BD18" s="47"/>
      <c r="BE18" s="50"/>
      <c r="BF18" s="51"/>
      <c r="BG18" s="52"/>
      <c r="BH18" s="47"/>
      <c r="BI18" s="52"/>
      <c r="BJ18" s="47"/>
      <c r="BK18" s="52"/>
      <c r="BL18" s="47"/>
      <c r="BM18" s="199"/>
      <c r="BN18" s="200"/>
      <c r="BO18" s="201"/>
      <c r="BP18" s="196"/>
      <c r="BQ18" s="201"/>
      <c r="BR18" s="196"/>
      <c r="BS18" s="201"/>
      <c r="BT18" s="196"/>
      <c r="BU18" s="201"/>
      <c r="BV18" s="53"/>
      <c r="BW18" s="349"/>
    </row>
    <row r="19" spans="1:81" ht="15.75" customHeight="1" x14ac:dyDescent="0.15">
      <c r="A19" s="28">
        <f t="shared" si="1"/>
        <v>44452</v>
      </c>
      <c r="B19" s="29" t="str">
        <f t="shared" si="0"/>
        <v>月</v>
      </c>
      <c r="C19" s="30"/>
      <c r="D19" s="61"/>
      <c r="E19" s="39"/>
      <c r="F19" s="36"/>
      <c r="G19" s="39"/>
      <c r="H19" s="36"/>
      <c r="I19" s="37"/>
      <c r="J19" s="38"/>
      <c r="K19" s="39"/>
      <c r="L19" s="36"/>
      <c r="M19" s="39"/>
      <c r="N19" s="36"/>
      <c r="O19" s="39"/>
      <c r="P19" s="36"/>
      <c r="Q19" s="173"/>
      <c r="R19" s="174"/>
      <c r="S19" s="171"/>
      <c r="T19" s="172"/>
      <c r="U19" s="171"/>
      <c r="V19" s="176"/>
      <c r="W19" s="175"/>
      <c r="X19" s="176"/>
      <c r="Y19" s="258"/>
      <c r="Z19" s="236"/>
      <c r="AA19" s="311"/>
      <c r="AB19" s="196"/>
      <c r="AC19" s="197"/>
      <c r="AD19" s="198"/>
      <c r="AE19" s="197"/>
      <c r="AF19" s="196"/>
      <c r="AG19" s="199"/>
      <c r="AH19" s="200"/>
      <c r="AI19" s="201"/>
      <c r="AJ19" s="196"/>
      <c r="AK19" s="201"/>
      <c r="AL19" s="196"/>
      <c r="AM19" s="201"/>
      <c r="AN19" s="196"/>
      <c r="AO19" s="199"/>
      <c r="AP19" s="200"/>
      <c r="AQ19" s="201"/>
      <c r="AR19" s="196"/>
      <c r="AS19" s="201"/>
      <c r="AT19" s="196"/>
      <c r="AU19" s="201"/>
      <c r="AV19" s="196"/>
      <c r="AW19" s="201"/>
      <c r="AX19" s="311"/>
      <c r="AY19" s="46"/>
      <c r="AZ19" s="47"/>
      <c r="BA19" s="48"/>
      <c r="BB19" s="49"/>
      <c r="BC19" s="48"/>
      <c r="BD19" s="47"/>
      <c r="BE19" s="50"/>
      <c r="BF19" s="51"/>
      <c r="BG19" s="52"/>
      <c r="BH19" s="47"/>
      <c r="BI19" s="52"/>
      <c r="BJ19" s="47"/>
      <c r="BK19" s="52"/>
      <c r="BL19" s="47"/>
      <c r="BM19" s="199"/>
      <c r="BN19" s="200"/>
      <c r="BO19" s="201"/>
      <c r="BP19" s="196"/>
      <c r="BQ19" s="201"/>
      <c r="BR19" s="196"/>
      <c r="BS19" s="201"/>
      <c r="BT19" s="196"/>
      <c r="BU19" s="201"/>
      <c r="BV19" s="53"/>
      <c r="BW19" s="349"/>
    </row>
    <row r="20" spans="1:81" ht="15.75" customHeight="1" x14ac:dyDescent="0.15">
      <c r="A20" s="28">
        <f t="shared" si="1"/>
        <v>44453</v>
      </c>
      <c r="B20" s="29" t="str">
        <f t="shared" si="0"/>
        <v>火</v>
      </c>
      <c r="C20" s="30"/>
      <c r="D20" s="61"/>
      <c r="E20" s="39"/>
      <c r="F20" s="36"/>
      <c r="G20" s="39"/>
      <c r="H20" s="36"/>
      <c r="I20" s="37"/>
      <c r="J20" s="38"/>
      <c r="K20" s="39"/>
      <c r="L20" s="36"/>
      <c r="M20" s="39"/>
      <c r="N20" s="36"/>
      <c r="O20" s="39"/>
      <c r="P20" s="36"/>
      <c r="Q20" s="173"/>
      <c r="R20" s="174"/>
      <c r="S20" s="171"/>
      <c r="T20" s="172"/>
      <c r="U20" s="171"/>
      <c r="V20" s="176"/>
      <c r="W20" s="175"/>
      <c r="X20" s="176"/>
      <c r="Y20" s="258"/>
      <c r="Z20" s="236"/>
      <c r="AA20" s="311"/>
      <c r="AB20" s="196"/>
      <c r="AC20" s="197"/>
      <c r="AD20" s="198"/>
      <c r="AE20" s="197"/>
      <c r="AF20" s="196"/>
      <c r="AG20" s="199"/>
      <c r="AH20" s="51"/>
      <c r="AI20" s="52"/>
      <c r="AJ20" s="47"/>
      <c r="AK20" s="52"/>
      <c r="AL20" s="47"/>
      <c r="AM20" s="52"/>
      <c r="AN20" s="47"/>
      <c r="AO20" s="50"/>
      <c r="AP20" s="51"/>
      <c r="AQ20" s="52"/>
      <c r="AR20" s="47"/>
      <c r="AS20" s="52"/>
      <c r="AT20" s="47"/>
      <c r="AU20" s="52"/>
      <c r="AV20" s="47"/>
      <c r="AW20" s="52"/>
      <c r="AX20" s="311"/>
      <c r="AY20" s="46"/>
      <c r="AZ20" s="47"/>
      <c r="BA20" s="48"/>
      <c r="BB20" s="49"/>
      <c r="BC20" s="48"/>
      <c r="BD20" s="47"/>
      <c r="BE20" s="50"/>
      <c r="BF20" s="51"/>
      <c r="BG20" s="52"/>
      <c r="BH20" s="47"/>
      <c r="BI20" s="52"/>
      <c r="BJ20" s="47"/>
      <c r="BK20" s="52"/>
      <c r="BL20" s="47"/>
      <c r="BM20" s="199"/>
      <c r="BN20" s="200"/>
      <c r="BO20" s="201"/>
      <c r="BP20" s="196"/>
      <c r="BQ20" s="201"/>
      <c r="BR20" s="196"/>
      <c r="BS20" s="201"/>
      <c r="BT20" s="196"/>
      <c r="BU20" s="201"/>
      <c r="BV20" s="53"/>
      <c r="BW20" s="349"/>
    </row>
    <row r="21" spans="1:81" ht="15.75" customHeight="1" x14ac:dyDescent="0.15">
      <c r="A21" s="28">
        <f t="shared" si="1"/>
        <v>44454</v>
      </c>
      <c r="B21" s="29" t="str">
        <f t="shared" si="0"/>
        <v>水</v>
      </c>
      <c r="C21" s="30"/>
      <c r="D21" s="31"/>
      <c r="E21" s="32"/>
      <c r="F21" s="33"/>
      <c r="G21" s="32"/>
      <c r="H21" s="33"/>
      <c r="I21" s="37"/>
      <c r="J21" s="38"/>
      <c r="K21" s="39"/>
      <c r="L21" s="36"/>
      <c r="M21" s="39"/>
      <c r="N21" s="36"/>
      <c r="O21" s="39"/>
      <c r="P21" s="36"/>
      <c r="Q21" s="173"/>
      <c r="R21" s="174"/>
      <c r="S21" s="171"/>
      <c r="T21" s="172"/>
      <c r="U21" s="171"/>
      <c r="V21" s="176"/>
      <c r="W21" s="175"/>
      <c r="X21" s="176"/>
      <c r="Y21" s="258"/>
      <c r="Z21" s="236"/>
      <c r="AA21" s="311"/>
      <c r="AB21" s="47"/>
      <c r="AC21" s="48"/>
      <c r="AD21" s="49"/>
      <c r="AE21" s="48"/>
      <c r="AF21" s="47"/>
      <c r="AG21" s="50"/>
      <c r="AH21" s="51"/>
      <c r="AI21" s="52"/>
      <c r="AJ21" s="47"/>
      <c r="AK21" s="52"/>
      <c r="AL21" s="47"/>
      <c r="AM21" s="52"/>
      <c r="AN21" s="47"/>
      <c r="AO21" s="50"/>
      <c r="AP21" s="51"/>
      <c r="AQ21" s="201"/>
      <c r="AR21" s="196"/>
      <c r="AS21" s="201"/>
      <c r="AT21" s="196"/>
      <c r="AU21" s="201"/>
      <c r="AV21" s="196"/>
      <c r="AW21" s="201"/>
      <c r="AX21" s="311"/>
      <c r="AY21" s="46"/>
      <c r="AZ21" s="47"/>
      <c r="BA21" s="48"/>
      <c r="BB21" s="49"/>
      <c r="BC21" s="48"/>
      <c r="BD21" s="47"/>
      <c r="BE21" s="50"/>
      <c r="BF21" s="103"/>
      <c r="BG21" s="62"/>
      <c r="BH21" s="54"/>
      <c r="BI21" s="62"/>
      <c r="BJ21" s="47"/>
      <c r="BK21" s="52"/>
      <c r="BL21" s="47"/>
      <c r="BM21" s="199"/>
      <c r="BN21" s="200"/>
      <c r="BO21" s="201"/>
      <c r="BP21" s="196"/>
      <c r="BQ21" s="201"/>
      <c r="BR21" s="196"/>
      <c r="BS21" s="201"/>
      <c r="BT21" s="196"/>
      <c r="BU21" s="201"/>
      <c r="BV21" s="53"/>
      <c r="BW21" s="349"/>
    </row>
    <row r="22" spans="1:81" ht="15.75" customHeight="1" x14ac:dyDescent="0.15">
      <c r="A22" s="28">
        <f t="shared" si="1"/>
        <v>44455</v>
      </c>
      <c r="B22" s="29" t="str">
        <f t="shared" si="0"/>
        <v>木</v>
      </c>
      <c r="C22" s="291"/>
      <c r="D22" s="61"/>
      <c r="E22" s="39"/>
      <c r="F22" s="36"/>
      <c r="G22" s="39"/>
      <c r="H22" s="36"/>
      <c r="I22" s="37"/>
      <c r="J22" s="38"/>
      <c r="K22" s="39"/>
      <c r="L22" s="36"/>
      <c r="M22" s="39"/>
      <c r="N22" s="36"/>
      <c r="O22" s="39"/>
      <c r="P22" s="36"/>
      <c r="Q22" s="173"/>
      <c r="R22" s="174"/>
      <c r="S22" s="171"/>
      <c r="T22" s="172"/>
      <c r="U22" s="171"/>
      <c r="V22" s="176"/>
      <c r="W22" s="175"/>
      <c r="X22" s="176"/>
      <c r="Y22" s="258"/>
      <c r="Z22" s="236"/>
      <c r="AA22" s="311"/>
      <c r="AB22" s="196"/>
      <c r="AC22" s="197"/>
      <c r="AD22" s="198"/>
      <c r="AE22" s="197"/>
      <c r="AF22" s="196"/>
      <c r="AG22" s="199"/>
      <c r="AH22" s="200"/>
      <c r="AI22" s="201"/>
      <c r="AJ22" s="196"/>
      <c r="AK22" s="201"/>
      <c r="AL22" s="196"/>
      <c r="AM22" s="201"/>
      <c r="AN22" s="196"/>
      <c r="AO22" s="199"/>
      <c r="AP22" s="200"/>
      <c r="AQ22" s="201"/>
      <c r="AR22" s="196"/>
      <c r="AS22" s="201"/>
      <c r="AT22" s="196"/>
      <c r="AU22" s="201"/>
      <c r="AV22" s="196"/>
      <c r="AW22" s="201"/>
      <c r="AX22" s="311"/>
      <c r="AY22" s="46"/>
      <c r="AZ22" s="47"/>
      <c r="BA22" s="48"/>
      <c r="BB22" s="49"/>
      <c r="BC22" s="48"/>
      <c r="BD22" s="47"/>
      <c r="BE22" s="50"/>
      <c r="BF22" s="51"/>
      <c r="BG22" s="52"/>
      <c r="BH22" s="47"/>
      <c r="BI22" s="52"/>
      <c r="BJ22" s="47"/>
      <c r="BK22" s="52"/>
      <c r="BL22" s="47"/>
      <c r="BM22" s="199"/>
      <c r="BN22" s="200"/>
      <c r="BO22" s="201"/>
      <c r="BP22" s="196"/>
      <c r="BQ22" s="201"/>
      <c r="BR22" s="196"/>
      <c r="BS22" s="201"/>
      <c r="BT22" s="196"/>
      <c r="BU22" s="201"/>
      <c r="BV22" s="53"/>
      <c r="BW22" s="349"/>
    </row>
    <row r="23" spans="1:81" ht="15.75" customHeight="1" x14ac:dyDescent="0.15">
      <c r="A23" s="28">
        <f t="shared" si="1"/>
        <v>44456</v>
      </c>
      <c r="B23" s="29" t="str">
        <f t="shared" si="0"/>
        <v>金</v>
      </c>
      <c r="C23" s="30"/>
      <c r="D23" s="61"/>
      <c r="E23" s="39"/>
      <c r="F23" s="36"/>
      <c r="G23" s="39"/>
      <c r="H23" s="36"/>
      <c r="I23" s="37"/>
      <c r="J23" s="38"/>
      <c r="K23" s="39"/>
      <c r="L23" s="36"/>
      <c r="M23" s="39"/>
      <c r="N23" s="36"/>
      <c r="O23" s="39"/>
      <c r="P23" s="36"/>
      <c r="Q23" s="173"/>
      <c r="R23" s="174"/>
      <c r="S23" s="171"/>
      <c r="T23" s="172"/>
      <c r="U23" s="171"/>
      <c r="V23" s="176"/>
      <c r="W23" s="175"/>
      <c r="X23" s="176"/>
      <c r="Y23" s="258"/>
      <c r="Z23" s="236"/>
      <c r="AA23" s="311"/>
      <c r="AB23" s="47"/>
      <c r="AC23" s="48"/>
      <c r="AD23" s="49"/>
      <c r="AE23" s="48"/>
      <c r="AF23" s="47"/>
      <c r="AG23" s="50"/>
      <c r="AH23" s="200"/>
      <c r="AI23" s="201"/>
      <c r="AJ23" s="196"/>
      <c r="AK23" s="201"/>
      <c r="AL23" s="196"/>
      <c r="AM23" s="201"/>
      <c r="AN23" s="196"/>
      <c r="AO23" s="199"/>
      <c r="AP23" s="200"/>
      <c r="AQ23" s="201"/>
      <c r="AR23" s="196"/>
      <c r="AS23" s="201"/>
      <c r="AT23" s="196"/>
      <c r="AU23" s="201"/>
      <c r="AV23" s="196"/>
      <c r="AW23" s="201"/>
      <c r="AX23" s="311"/>
      <c r="AY23" s="46"/>
      <c r="AZ23" s="47"/>
      <c r="BA23" s="48"/>
      <c r="BB23" s="49"/>
      <c r="BC23" s="48"/>
      <c r="BD23" s="47"/>
      <c r="BE23" s="50"/>
      <c r="BF23" s="51"/>
      <c r="BG23" s="52"/>
      <c r="BH23" s="47"/>
      <c r="BI23" s="52"/>
      <c r="BJ23" s="47"/>
      <c r="BK23" s="52"/>
      <c r="BL23" s="47"/>
      <c r="BM23" s="199"/>
      <c r="BN23" s="200"/>
      <c r="BO23" s="201"/>
      <c r="BP23" s="196"/>
      <c r="BQ23" s="201"/>
      <c r="BR23" s="196"/>
      <c r="BS23" s="201"/>
      <c r="BT23" s="196"/>
      <c r="BU23" s="201"/>
      <c r="BV23" s="53"/>
      <c r="BW23" s="349"/>
    </row>
    <row r="24" spans="1:81" ht="15.75" customHeight="1" x14ac:dyDescent="0.15">
      <c r="A24" s="28">
        <f t="shared" si="1"/>
        <v>44457</v>
      </c>
      <c r="B24" s="29" t="str">
        <f t="shared" si="0"/>
        <v>土</v>
      </c>
      <c r="C24" s="30"/>
      <c r="D24" s="170"/>
      <c r="E24" s="171"/>
      <c r="F24" s="172"/>
      <c r="G24" s="171"/>
      <c r="H24" s="172"/>
      <c r="I24" s="37"/>
      <c r="J24" s="38"/>
      <c r="K24" s="39"/>
      <c r="L24" s="36"/>
      <c r="M24" s="39"/>
      <c r="N24" s="36"/>
      <c r="O24" s="39"/>
      <c r="P24" s="36"/>
      <c r="Q24" s="173"/>
      <c r="R24" s="174"/>
      <c r="S24" s="171"/>
      <c r="T24" s="172"/>
      <c r="U24" s="171"/>
      <c r="V24" s="176"/>
      <c r="W24" s="175"/>
      <c r="X24" s="176"/>
      <c r="Y24" s="258"/>
      <c r="Z24" s="236"/>
      <c r="AA24" s="311"/>
      <c r="AB24" s="196"/>
      <c r="AC24" s="197"/>
      <c r="AD24" s="198"/>
      <c r="AE24" s="197"/>
      <c r="AF24" s="196"/>
      <c r="AG24" s="199"/>
      <c r="AH24" s="200"/>
      <c r="AI24" s="201"/>
      <c r="AJ24" s="196"/>
      <c r="AK24" s="201"/>
      <c r="AL24" s="196"/>
      <c r="AM24" s="201"/>
      <c r="AN24" s="196"/>
      <c r="AO24" s="199"/>
      <c r="AP24" s="200"/>
      <c r="AQ24" s="201"/>
      <c r="AR24" s="196"/>
      <c r="AS24" s="201"/>
      <c r="AT24" s="196"/>
      <c r="AU24" s="201"/>
      <c r="AV24" s="196"/>
      <c r="AW24" s="201"/>
      <c r="AX24" s="311"/>
      <c r="AY24" s="46"/>
      <c r="AZ24" s="47"/>
      <c r="BA24" s="48"/>
      <c r="BB24" s="49"/>
      <c r="BC24" s="48"/>
      <c r="BD24" s="47"/>
      <c r="BE24" s="50"/>
      <c r="BF24" s="200"/>
      <c r="BG24" s="201"/>
      <c r="BH24" s="196"/>
      <c r="BI24" s="201"/>
      <c r="BJ24" s="47"/>
      <c r="BK24" s="52"/>
      <c r="BL24" s="47"/>
      <c r="BM24" s="199"/>
      <c r="BN24" s="200"/>
      <c r="BO24" s="201"/>
      <c r="BP24" s="196"/>
      <c r="BQ24" s="201"/>
      <c r="BR24" s="196"/>
      <c r="BS24" s="201"/>
      <c r="BT24" s="196"/>
      <c r="BU24" s="201"/>
      <c r="BV24" s="53"/>
      <c r="BW24" s="349"/>
      <c r="CC24" s="267"/>
    </row>
    <row r="25" spans="1:81" ht="15.75" customHeight="1" x14ac:dyDescent="0.15">
      <c r="A25" s="28">
        <f t="shared" si="1"/>
        <v>44458</v>
      </c>
      <c r="B25" s="29" t="str">
        <f t="shared" si="0"/>
        <v>日</v>
      </c>
      <c r="C25" s="30"/>
      <c r="D25" s="61"/>
      <c r="E25" s="39"/>
      <c r="F25" s="36"/>
      <c r="G25" s="39"/>
      <c r="H25" s="36"/>
      <c r="I25" s="37"/>
      <c r="J25" s="38"/>
      <c r="K25" s="39"/>
      <c r="L25" s="36"/>
      <c r="M25" s="39"/>
      <c r="N25" s="36"/>
      <c r="O25" s="39"/>
      <c r="P25" s="36"/>
      <c r="Q25" s="173"/>
      <c r="R25" s="174"/>
      <c r="S25" s="171"/>
      <c r="T25" s="172"/>
      <c r="U25" s="171"/>
      <c r="V25" s="176"/>
      <c r="W25" s="175"/>
      <c r="X25" s="176"/>
      <c r="Y25" s="258"/>
      <c r="Z25" s="236"/>
      <c r="AA25" s="311"/>
      <c r="AB25" s="196"/>
      <c r="AC25" s="197"/>
      <c r="AD25" s="198"/>
      <c r="AE25" s="197"/>
      <c r="AF25" s="196"/>
      <c r="AG25" s="199"/>
      <c r="AH25" s="200"/>
      <c r="AI25" s="201"/>
      <c r="AJ25" s="196"/>
      <c r="AK25" s="201"/>
      <c r="AL25" s="196"/>
      <c r="AM25" s="201"/>
      <c r="AN25" s="196"/>
      <c r="AO25" s="199"/>
      <c r="AP25" s="200"/>
      <c r="AQ25" s="201"/>
      <c r="AR25" s="196"/>
      <c r="AS25" s="201"/>
      <c r="AT25" s="196"/>
      <c r="AU25" s="201"/>
      <c r="AV25" s="196"/>
      <c r="AW25" s="201"/>
      <c r="AX25" s="311"/>
      <c r="AY25" s="46"/>
      <c r="AZ25" s="47"/>
      <c r="BA25" s="48"/>
      <c r="BB25" s="49"/>
      <c r="BC25" s="48"/>
      <c r="BD25" s="47"/>
      <c r="BE25" s="50"/>
      <c r="BF25" s="51"/>
      <c r="BG25" s="52"/>
      <c r="BH25" s="47"/>
      <c r="BI25" s="52"/>
      <c r="BJ25" s="47"/>
      <c r="BK25" s="52"/>
      <c r="BL25" s="47"/>
      <c r="BM25" s="199"/>
      <c r="BN25" s="200"/>
      <c r="BO25" s="201"/>
      <c r="BP25" s="196"/>
      <c r="BQ25" s="201"/>
      <c r="BR25" s="196"/>
      <c r="BS25" s="201"/>
      <c r="BT25" s="196"/>
      <c r="BU25" s="201"/>
      <c r="BV25" s="53"/>
      <c r="BW25" s="349"/>
    </row>
    <row r="26" spans="1:81" ht="15.75" customHeight="1" thickBot="1" x14ac:dyDescent="0.2">
      <c r="A26" s="28">
        <f t="shared" si="1"/>
        <v>44459</v>
      </c>
      <c r="B26" s="29" t="str">
        <f t="shared" si="0"/>
        <v>月</v>
      </c>
      <c r="C26" s="64"/>
      <c r="D26" s="105"/>
      <c r="E26" s="71"/>
      <c r="F26" s="68"/>
      <c r="G26" s="71"/>
      <c r="H26" s="68"/>
      <c r="I26" s="69"/>
      <c r="J26" s="70"/>
      <c r="K26" s="71"/>
      <c r="L26" s="68"/>
      <c r="M26" s="71"/>
      <c r="N26" s="68"/>
      <c r="O26" s="71"/>
      <c r="P26" s="68"/>
      <c r="Q26" s="180"/>
      <c r="R26" s="181"/>
      <c r="S26" s="178"/>
      <c r="T26" s="179"/>
      <c r="U26" s="178"/>
      <c r="V26" s="182"/>
      <c r="W26" s="289"/>
      <c r="X26" s="182"/>
      <c r="Y26" s="259"/>
      <c r="Z26" s="236"/>
      <c r="AA26" s="311"/>
      <c r="AB26" s="203"/>
      <c r="AC26" s="204"/>
      <c r="AD26" s="205"/>
      <c r="AE26" s="204"/>
      <c r="AF26" s="203"/>
      <c r="AG26" s="206"/>
      <c r="AH26" s="207"/>
      <c r="AI26" s="208"/>
      <c r="AJ26" s="203"/>
      <c r="AK26" s="208"/>
      <c r="AL26" s="203"/>
      <c r="AM26" s="208"/>
      <c r="AN26" s="203"/>
      <c r="AO26" s="206"/>
      <c r="AP26" s="207"/>
      <c r="AQ26" s="208"/>
      <c r="AR26" s="203"/>
      <c r="AS26" s="208"/>
      <c r="AT26" s="203"/>
      <c r="AU26" s="208"/>
      <c r="AV26" s="203"/>
      <c r="AW26" s="208"/>
      <c r="AX26" s="311"/>
      <c r="AY26" s="46"/>
      <c r="AZ26" s="81"/>
      <c r="BA26" s="79"/>
      <c r="BB26" s="80"/>
      <c r="BC26" s="79"/>
      <c r="BD26" s="81"/>
      <c r="BE26" s="82"/>
      <c r="BF26" s="83"/>
      <c r="BG26" s="84"/>
      <c r="BH26" s="81"/>
      <c r="BI26" s="84"/>
      <c r="BJ26" s="81"/>
      <c r="BK26" s="84"/>
      <c r="BL26" s="81"/>
      <c r="BM26" s="206"/>
      <c r="BN26" s="207"/>
      <c r="BO26" s="208"/>
      <c r="BP26" s="203"/>
      <c r="BQ26" s="208"/>
      <c r="BR26" s="203"/>
      <c r="BS26" s="208"/>
      <c r="BT26" s="203"/>
      <c r="BU26" s="208"/>
      <c r="BV26" s="85"/>
      <c r="BW26" s="349"/>
      <c r="CC26" s="293"/>
    </row>
    <row r="27" spans="1:81" ht="15.75" customHeight="1" thickTop="1" x14ac:dyDescent="0.15">
      <c r="A27" s="28">
        <f t="shared" si="1"/>
        <v>44460</v>
      </c>
      <c r="B27" s="29" t="str">
        <f t="shared" si="0"/>
        <v>火</v>
      </c>
      <c r="C27" s="30"/>
      <c r="D27" s="86"/>
      <c r="E27" s="87"/>
      <c r="F27" s="88"/>
      <c r="G27" s="87"/>
      <c r="H27" s="88"/>
      <c r="I27" s="89"/>
      <c r="J27" s="93"/>
      <c r="K27" s="87"/>
      <c r="L27" s="88"/>
      <c r="M27" s="87"/>
      <c r="N27" s="88"/>
      <c r="O27" s="87"/>
      <c r="P27" s="88"/>
      <c r="Q27" s="186"/>
      <c r="R27" s="187"/>
      <c r="S27" s="184"/>
      <c r="T27" s="185"/>
      <c r="U27" s="184"/>
      <c r="V27" s="188"/>
      <c r="W27" s="189"/>
      <c r="X27" s="188"/>
      <c r="Y27" s="260"/>
      <c r="Z27" s="236"/>
      <c r="AA27" s="311"/>
      <c r="AB27" s="209"/>
      <c r="AC27" s="283"/>
      <c r="AD27" s="284"/>
      <c r="AE27" s="283"/>
      <c r="AF27" s="209"/>
      <c r="AG27" s="210"/>
      <c r="AH27" s="211"/>
      <c r="AI27" s="212"/>
      <c r="AJ27" s="209"/>
      <c r="AK27" s="212"/>
      <c r="AL27" s="209"/>
      <c r="AM27" s="212"/>
      <c r="AN27" s="209"/>
      <c r="AO27" s="210"/>
      <c r="AP27" s="211"/>
      <c r="AQ27" s="212"/>
      <c r="AR27" s="209"/>
      <c r="AS27" s="212"/>
      <c r="AT27" s="209"/>
      <c r="AU27" s="212"/>
      <c r="AV27" s="209"/>
      <c r="AW27" s="212"/>
      <c r="AX27" s="311"/>
      <c r="AY27" s="46"/>
      <c r="AZ27" s="99"/>
      <c r="BA27" s="97"/>
      <c r="BB27" s="98"/>
      <c r="BC27" s="97"/>
      <c r="BD27" s="99"/>
      <c r="BE27" s="100"/>
      <c r="BF27" s="101"/>
      <c r="BG27" s="102"/>
      <c r="BH27" s="99"/>
      <c r="BI27" s="102"/>
      <c r="BJ27" s="99"/>
      <c r="BK27" s="102"/>
      <c r="BL27" s="99"/>
      <c r="BM27" s="210"/>
      <c r="BN27" s="211"/>
      <c r="BO27" s="212"/>
      <c r="BP27" s="209"/>
      <c r="BQ27" s="212"/>
      <c r="BR27" s="209"/>
      <c r="BS27" s="212"/>
      <c r="BT27" s="209"/>
      <c r="BU27" s="212"/>
      <c r="BV27" s="53"/>
      <c r="BW27" s="349"/>
    </row>
    <row r="28" spans="1:81" ht="15.75" customHeight="1" x14ac:dyDescent="0.15">
      <c r="A28" s="28">
        <f t="shared" si="1"/>
        <v>44461</v>
      </c>
      <c r="B28" s="29" t="str">
        <f t="shared" si="0"/>
        <v>水</v>
      </c>
      <c r="C28" s="30"/>
      <c r="D28" s="61"/>
      <c r="E28" s="39"/>
      <c r="F28" s="36"/>
      <c r="G28" s="39"/>
      <c r="H28" s="36"/>
      <c r="I28" s="37"/>
      <c r="J28" s="38"/>
      <c r="K28" s="39"/>
      <c r="L28" s="36"/>
      <c r="M28" s="39"/>
      <c r="N28" s="36"/>
      <c r="O28" s="39"/>
      <c r="P28" s="36"/>
      <c r="Q28" s="173"/>
      <c r="R28" s="174"/>
      <c r="S28" s="171"/>
      <c r="T28" s="172"/>
      <c r="U28" s="171"/>
      <c r="V28" s="176"/>
      <c r="W28" s="175"/>
      <c r="X28" s="176"/>
      <c r="Y28" s="258"/>
      <c r="Z28" s="236"/>
      <c r="AA28" s="311"/>
      <c r="AB28" s="196"/>
      <c r="AC28" s="197"/>
      <c r="AD28" s="198"/>
      <c r="AE28" s="197"/>
      <c r="AF28" s="196"/>
      <c r="AG28" s="199"/>
      <c r="AH28" s="200"/>
      <c r="AI28" s="201"/>
      <c r="AJ28" s="196"/>
      <c r="AK28" s="201"/>
      <c r="AL28" s="196"/>
      <c r="AM28" s="201"/>
      <c r="AN28" s="196"/>
      <c r="AO28" s="199"/>
      <c r="AP28" s="200"/>
      <c r="AQ28" s="201"/>
      <c r="AR28" s="196"/>
      <c r="AS28" s="201"/>
      <c r="AT28" s="196"/>
      <c r="AU28" s="201"/>
      <c r="AV28" s="196"/>
      <c r="AW28" s="201"/>
      <c r="AX28" s="311"/>
      <c r="AY28" s="46"/>
      <c r="AZ28" s="47"/>
      <c r="BA28" s="48"/>
      <c r="BB28" s="49"/>
      <c r="BC28" s="48"/>
      <c r="BD28" s="47"/>
      <c r="BE28" s="50"/>
      <c r="BF28" s="51"/>
      <c r="BG28" s="52"/>
      <c r="BH28" s="47"/>
      <c r="BI28" s="52"/>
      <c r="BJ28" s="47"/>
      <c r="BK28" s="52"/>
      <c r="BL28" s="47"/>
      <c r="BM28" s="199"/>
      <c r="BN28" s="200"/>
      <c r="BO28" s="201"/>
      <c r="BP28" s="196"/>
      <c r="BQ28" s="201"/>
      <c r="BR28" s="196"/>
      <c r="BS28" s="201"/>
      <c r="BT28" s="196"/>
      <c r="BU28" s="201"/>
      <c r="BV28" s="53"/>
      <c r="BW28" s="349"/>
    </row>
    <row r="29" spans="1:81" ht="15.75" customHeight="1" x14ac:dyDescent="0.15">
      <c r="A29" s="28">
        <f t="shared" si="1"/>
        <v>44462</v>
      </c>
      <c r="B29" s="29" t="str">
        <f t="shared" si="0"/>
        <v>木</v>
      </c>
      <c r="C29" s="30"/>
      <c r="D29" s="61"/>
      <c r="E29" s="39"/>
      <c r="F29" s="36"/>
      <c r="G29" s="39"/>
      <c r="H29" s="36"/>
      <c r="I29" s="37"/>
      <c r="J29" s="38"/>
      <c r="K29" s="39"/>
      <c r="L29" s="36"/>
      <c r="M29" s="39"/>
      <c r="N29" s="36"/>
      <c r="O29" s="39"/>
      <c r="P29" s="36"/>
      <c r="Q29" s="173"/>
      <c r="R29" s="174"/>
      <c r="S29" s="171"/>
      <c r="T29" s="172"/>
      <c r="U29" s="171"/>
      <c r="V29" s="176"/>
      <c r="W29" s="175"/>
      <c r="X29" s="176"/>
      <c r="Y29" s="258"/>
      <c r="Z29" s="236"/>
      <c r="AA29" s="311"/>
      <c r="AB29" s="196"/>
      <c r="AC29" s="197"/>
      <c r="AD29" s="198"/>
      <c r="AE29" s="197"/>
      <c r="AF29" s="196"/>
      <c r="AG29" s="199"/>
      <c r="AH29" s="285"/>
      <c r="AI29" s="286"/>
      <c r="AJ29" s="287"/>
      <c r="AK29" s="286"/>
      <c r="AL29" s="287"/>
      <c r="AM29" s="201"/>
      <c r="AN29" s="196"/>
      <c r="AO29" s="199"/>
      <c r="AP29" s="200"/>
      <c r="AQ29" s="201"/>
      <c r="AR29" s="196"/>
      <c r="AS29" s="201"/>
      <c r="AT29" s="196"/>
      <c r="AU29" s="201"/>
      <c r="AV29" s="196"/>
      <c r="AW29" s="201"/>
      <c r="AX29" s="311"/>
      <c r="AY29" s="46"/>
      <c r="AZ29" s="47"/>
      <c r="BA29" s="48"/>
      <c r="BB29" s="49"/>
      <c r="BC29" s="48"/>
      <c r="BD29" s="47"/>
      <c r="BE29" s="50"/>
      <c r="BF29" s="109"/>
      <c r="BG29" s="110"/>
      <c r="BH29" s="111"/>
      <c r="BI29" s="110"/>
      <c r="BJ29" s="111"/>
      <c r="BK29" s="52"/>
      <c r="BL29" s="47"/>
      <c r="BM29" s="199"/>
      <c r="BN29" s="200"/>
      <c r="BO29" s="201"/>
      <c r="BP29" s="196"/>
      <c r="BQ29" s="201"/>
      <c r="BR29" s="196"/>
      <c r="BS29" s="201"/>
      <c r="BT29" s="196"/>
      <c r="BU29" s="201"/>
      <c r="BV29" s="53"/>
      <c r="BW29" s="349"/>
    </row>
    <row r="30" spans="1:81" ht="15.75" customHeight="1" x14ac:dyDescent="0.15">
      <c r="A30" s="28">
        <f t="shared" si="1"/>
        <v>44463</v>
      </c>
      <c r="B30" s="29" t="str">
        <f t="shared" si="0"/>
        <v>金</v>
      </c>
      <c r="C30" s="30"/>
      <c r="D30" s="61"/>
      <c r="E30" s="39"/>
      <c r="F30" s="36"/>
      <c r="G30" s="39"/>
      <c r="H30" s="36"/>
      <c r="I30" s="37"/>
      <c r="J30" s="38"/>
      <c r="K30" s="39"/>
      <c r="L30" s="36"/>
      <c r="M30" s="39"/>
      <c r="N30" s="36"/>
      <c r="O30" s="39"/>
      <c r="P30" s="36"/>
      <c r="Q30" s="173"/>
      <c r="R30" s="174"/>
      <c r="S30" s="171"/>
      <c r="T30" s="172"/>
      <c r="U30" s="171"/>
      <c r="V30" s="176"/>
      <c r="W30" s="175"/>
      <c r="X30" s="176"/>
      <c r="Y30" s="258"/>
      <c r="Z30" s="236"/>
      <c r="AA30" s="311"/>
      <c r="AB30" s="196"/>
      <c r="AC30" s="197"/>
      <c r="AD30" s="198"/>
      <c r="AE30" s="197"/>
      <c r="AF30" s="196"/>
      <c r="AG30" s="199"/>
      <c r="AH30" s="200"/>
      <c r="AI30" s="201"/>
      <c r="AJ30" s="196"/>
      <c r="AK30" s="201"/>
      <c r="AL30" s="196"/>
      <c r="AM30" s="201"/>
      <c r="AN30" s="196"/>
      <c r="AO30" s="199"/>
      <c r="AP30" s="200"/>
      <c r="AQ30" s="201"/>
      <c r="AR30" s="196"/>
      <c r="AS30" s="201"/>
      <c r="AT30" s="196"/>
      <c r="AU30" s="201"/>
      <c r="AV30" s="196"/>
      <c r="AW30" s="201"/>
      <c r="AX30" s="311"/>
      <c r="AY30" s="46"/>
      <c r="AZ30" s="47"/>
      <c r="BA30" s="48"/>
      <c r="BB30" s="49"/>
      <c r="BC30" s="48"/>
      <c r="BD30" s="47"/>
      <c r="BE30" s="50"/>
      <c r="BF30" s="51"/>
      <c r="BG30" s="52"/>
      <c r="BH30" s="47"/>
      <c r="BI30" s="52"/>
      <c r="BJ30" s="47"/>
      <c r="BK30" s="52"/>
      <c r="BL30" s="47"/>
      <c r="BM30" s="199"/>
      <c r="BN30" s="200"/>
      <c r="BO30" s="201"/>
      <c r="BP30" s="196"/>
      <c r="BQ30" s="201"/>
      <c r="BR30" s="196"/>
      <c r="BS30" s="201"/>
      <c r="BT30" s="196"/>
      <c r="BU30" s="201"/>
      <c r="BV30" s="53"/>
      <c r="BW30" s="349"/>
    </row>
    <row r="31" spans="1:81" ht="15.75" customHeight="1" x14ac:dyDescent="0.15">
      <c r="A31" s="28">
        <f t="shared" si="1"/>
        <v>44464</v>
      </c>
      <c r="B31" s="29" t="str">
        <f t="shared" si="0"/>
        <v>土</v>
      </c>
      <c r="C31" s="30"/>
      <c r="D31" s="61"/>
      <c r="E31" s="39"/>
      <c r="F31" s="36"/>
      <c r="G31" s="39"/>
      <c r="H31" s="36"/>
      <c r="I31" s="37"/>
      <c r="J31" s="38"/>
      <c r="K31" s="39"/>
      <c r="L31" s="36"/>
      <c r="M31" s="39"/>
      <c r="N31" s="36"/>
      <c r="O31" s="39"/>
      <c r="P31" s="36"/>
      <c r="Q31" s="173"/>
      <c r="R31" s="174"/>
      <c r="S31" s="171"/>
      <c r="T31" s="172"/>
      <c r="U31" s="171"/>
      <c r="V31" s="176"/>
      <c r="W31" s="175"/>
      <c r="X31" s="176"/>
      <c r="Y31" s="258"/>
      <c r="Z31" s="236"/>
      <c r="AA31" s="311"/>
      <c r="AB31" s="196"/>
      <c r="AC31" s="197"/>
      <c r="AD31" s="198"/>
      <c r="AE31" s="197"/>
      <c r="AF31" s="196"/>
      <c r="AG31" s="199"/>
      <c r="AH31" s="200"/>
      <c r="AI31" s="201"/>
      <c r="AJ31" s="196"/>
      <c r="AK31" s="201"/>
      <c r="AL31" s="196"/>
      <c r="AM31" s="201"/>
      <c r="AN31" s="196"/>
      <c r="AO31" s="199"/>
      <c r="AP31" s="200"/>
      <c r="AQ31" s="201"/>
      <c r="AR31" s="196"/>
      <c r="AS31" s="201"/>
      <c r="AT31" s="196"/>
      <c r="AU31" s="201"/>
      <c r="AV31" s="196"/>
      <c r="AW31" s="201"/>
      <c r="AX31" s="311"/>
      <c r="AY31" s="46"/>
      <c r="AZ31" s="47"/>
      <c r="BA31" s="48"/>
      <c r="BB31" s="49"/>
      <c r="BC31" s="48"/>
      <c r="BD31" s="47"/>
      <c r="BE31" s="50"/>
      <c r="BF31" s="51"/>
      <c r="BG31" s="52"/>
      <c r="BH31" s="47"/>
      <c r="BI31" s="52"/>
      <c r="BJ31" s="47"/>
      <c r="BK31" s="52"/>
      <c r="BL31" s="47"/>
      <c r="BM31" s="199"/>
      <c r="BN31" s="200"/>
      <c r="BO31" s="201"/>
      <c r="BP31" s="196"/>
      <c r="BQ31" s="201"/>
      <c r="BR31" s="196"/>
      <c r="BS31" s="201"/>
      <c r="BT31" s="196"/>
      <c r="BU31" s="201"/>
      <c r="BV31" s="53"/>
      <c r="BW31" s="349"/>
    </row>
    <row r="32" spans="1:81" ht="15.75" customHeight="1" x14ac:dyDescent="0.15">
      <c r="A32" s="28">
        <f t="shared" si="1"/>
        <v>44465</v>
      </c>
      <c r="B32" s="29" t="str">
        <f t="shared" si="0"/>
        <v>日</v>
      </c>
      <c r="C32" s="30"/>
      <c r="D32" s="170"/>
      <c r="E32" s="171"/>
      <c r="F32" s="172"/>
      <c r="G32" s="171"/>
      <c r="H32" s="172"/>
      <c r="I32" s="173"/>
      <c r="J32" s="174"/>
      <c r="K32" s="171"/>
      <c r="L32" s="172"/>
      <c r="M32" s="171"/>
      <c r="N32" s="172"/>
      <c r="O32" s="171"/>
      <c r="P32" s="172"/>
      <c r="Q32" s="173"/>
      <c r="R32" s="174"/>
      <c r="S32" s="171"/>
      <c r="T32" s="172"/>
      <c r="U32" s="171"/>
      <c r="V32" s="176"/>
      <c r="W32" s="175"/>
      <c r="X32" s="176"/>
      <c r="Y32" s="258"/>
      <c r="Z32" s="236"/>
      <c r="AA32" s="311"/>
      <c r="AB32" s="196"/>
      <c r="AC32" s="197"/>
      <c r="AD32" s="198"/>
      <c r="AE32" s="197"/>
      <c r="AF32" s="196"/>
      <c r="AG32" s="199"/>
      <c r="AH32" s="200"/>
      <c r="AI32" s="201"/>
      <c r="AJ32" s="196"/>
      <c r="AK32" s="201"/>
      <c r="AL32" s="196"/>
      <c r="AM32" s="201"/>
      <c r="AN32" s="196"/>
      <c r="AO32" s="199"/>
      <c r="AP32" s="200"/>
      <c r="AQ32" s="201"/>
      <c r="AR32" s="196"/>
      <c r="AS32" s="201"/>
      <c r="AT32" s="196"/>
      <c r="AU32" s="201"/>
      <c r="AV32" s="196"/>
      <c r="AW32" s="201"/>
      <c r="AX32" s="311"/>
      <c r="AY32" s="46"/>
      <c r="AZ32" s="47"/>
      <c r="BA32" s="48"/>
      <c r="BB32" s="49"/>
      <c r="BC32" s="48"/>
      <c r="BD32" s="47"/>
      <c r="BE32" s="50"/>
      <c r="BF32" s="51"/>
      <c r="BG32" s="52"/>
      <c r="BH32" s="47"/>
      <c r="BI32" s="52"/>
      <c r="BJ32" s="47"/>
      <c r="BK32" s="52"/>
      <c r="BL32" s="47"/>
      <c r="BM32" s="199"/>
      <c r="BN32" s="200"/>
      <c r="BO32" s="201"/>
      <c r="BP32" s="196"/>
      <c r="BQ32" s="201"/>
      <c r="BR32" s="196"/>
      <c r="BS32" s="201"/>
      <c r="BT32" s="196"/>
      <c r="BU32" s="201"/>
      <c r="BV32" s="53"/>
      <c r="BW32" s="349"/>
    </row>
    <row r="33" spans="1:75" ht="15.75" customHeight="1" x14ac:dyDescent="0.15">
      <c r="A33" s="28">
        <f t="shared" si="1"/>
        <v>44466</v>
      </c>
      <c r="B33" s="29" t="str">
        <f t="shared" si="0"/>
        <v>月</v>
      </c>
      <c r="C33" s="30"/>
      <c r="D33" s="170"/>
      <c r="E33" s="171"/>
      <c r="F33" s="172"/>
      <c r="G33" s="171"/>
      <c r="H33" s="172"/>
      <c r="I33" s="173"/>
      <c r="J33" s="174"/>
      <c r="K33" s="171"/>
      <c r="L33" s="172"/>
      <c r="M33" s="171"/>
      <c r="N33" s="172"/>
      <c r="O33" s="171"/>
      <c r="P33" s="172"/>
      <c r="Q33" s="173"/>
      <c r="R33" s="174"/>
      <c r="S33" s="171"/>
      <c r="T33" s="172"/>
      <c r="U33" s="171"/>
      <c r="V33" s="176"/>
      <c r="W33" s="175"/>
      <c r="X33" s="176"/>
      <c r="Y33" s="258"/>
      <c r="Z33" s="236"/>
      <c r="AA33" s="311"/>
      <c r="AB33" s="196"/>
      <c r="AC33" s="197"/>
      <c r="AD33" s="198"/>
      <c r="AE33" s="197"/>
      <c r="AF33" s="196"/>
      <c r="AG33" s="199"/>
      <c r="AH33" s="200"/>
      <c r="AI33" s="201"/>
      <c r="AJ33" s="196"/>
      <c r="AK33" s="201"/>
      <c r="AL33" s="196"/>
      <c r="AM33" s="201"/>
      <c r="AN33" s="196"/>
      <c r="AO33" s="199"/>
      <c r="AP33" s="200"/>
      <c r="AQ33" s="201"/>
      <c r="AR33" s="196"/>
      <c r="AS33" s="201"/>
      <c r="AT33" s="196"/>
      <c r="AU33" s="201"/>
      <c r="AV33" s="196"/>
      <c r="AW33" s="201"/>
      <c r="AX33" s="311"/>
      <c r="AY33" s="46"/>
      <c r="AZ33" s="196"/>
      <c r="BA33" s="197"/>
      <c r="BB33" s="198"/>
      <c r="BC33" s="197"/>
      <c r="BD33" s="196"/>
      <c r="BE33" s="199"/>
      <c r="BF33" s="200"/>
      <c r="BG33" s="201"/>
      <c r="BH33" s="196"/>
      <c r="BI33" s="201"/>
      <c r="BJ33" s="196"/>
      <c r="BK33" s="201"/>
      <c r="BL33" s="196"/>
      <c r="BM33" s="199"/>
      <c r="BN33" s="200"/>
      <c r="BO33" s="201"/>
      <c r="BP33" s="196"/>
      <c r="BQ33" s="201"/>
      <c r="BR33" s="196"/>
      <c r="BS33" s="201"/>
      <c r="BT33" s="196"/>
      <c r="BU33" s="201"/>
      <c r="BV33" s="53"/>
      <c r="BW33" s="349"/>
    </row>
    <row r="34" spans="1:75" ht="15.75" customHeight="1" x14ac:dyDescent="0.15">
      <c r="A34" s="28">
        <f t="shared" si="1"/>
        <v>44467</v>
      </c>
      <c r="B34" s="29" t="str">
        <f t="shared" si="0"/>
        <v>火</v>
      </c>
      <c r="C34" s="30"/>
      <c r="D34" s="170"/>
      <c r="E34" s="171"/>
      <c r="F34" s="172"/>
      <c r="G34" s="171"/>
      <c r="H34" s="172"/>
      <c r="I34" s="173"/>
      <c r="J34" s="174"/>
      <c r="K34" s="171"/>
      <c r="L34" s="172"/>
      <c r="M34" s="171"/>
      <c r="N34" s="172"/>
      <c r="O34" s="171"/>
      <c r="P34" s="172"/>
      <c r="Q34" s="173"/>
      <c r="R34" s="174"/>
      <c r="S34" s="171"/>
      <c r="T34" s="172"/>
      <c r="U34" s="171"/>
      <c r="V34" s="176"/>
      <c r="W34" s="175"/>
      <c r="X34" s="176"/>
      <c r="Y34" s="258"/>
      <c r="Z34" s="236"/>
      <c r="AA34" s="311"/>
      <c r="AB34" s="196"/>
      <c r="AC34" s="197"/>
      <c r="AD34" s="198"/>
      <c r="AE34" s="197"/>
      <c r="AF34" s="196"/>
      <c r="AG34" s="199"/>
      <c r="AH34" s="200"/>
      <c r="AI34" s="201"/>
      <c r="AJ34" s="196"/>
      <c r="AK34" s="201"/>
      <c r="AL34" s="196"/>
      <c r="AM34" s="201"/>
      <c r="AN34" s="196"/>
      <c r="AO34" s="199"/>
      <c r="AP34" s="200"/>
      <c r="AQ34" s="201"/>
      <c r="AR34" s="196"/>
      <c r="AS34" s="201"/>
      <c r="AT34" s="196"/>
      <c r="AU34" s="201"/>
      <c r="AV34" s="196"/>
      <c r="AW34" s="201"/>
      <c r="AX34" s="311"/>
      <c r="AY34" s="46"/>
      <c r="AZ34" s="196"/>
      <c r="BA34" s="197"/>
      <c r="BB34" s="198"/>
      <c r="BC34" s="197"/>
      <c r="BD34" s="196"/>
      <c r="BE34" s="199"/>
      <c r="BF34" s="200"/>
      <c r="BG34" s="201"/>
      <c r="BH34" s="196"/>
      <c r="BI34" s="201"/>
      <c r="BJ34" s="196"/>
      <c r="BK34" s="201"/>
      <c r="BL34" s="196"/>
      <c r="BM34" s="199"/>
      <c r="BN34" s="200"/>
      <c r="BO34" s="201"/>
      <c r="BP34" s="196"/>
      <c r="BQ34" s="201"/>
      <c r="BR34" s="196"/>
      <c r="BS34" s="201"/>
      <c r="BT34" s="196"/>
      <c r="BU34" s="201"/>
      <c r="BV34" s="53"/>
      <c r="BW34" s="349"/>
    </row>
    <row r="35" spans="1:75" ht="15.75" customHeight="1" x14ac:dyDescent="0.15">
      <c r="A35" s="28">
        <f>IF(A34="","",IF(DAY(A34+1)=1,"",A34+1))</f>
        <v>44468</v>
      </c>
      <c r="B35" s="29" t="str">
        <f t="shared" si="0"/>
        <v>水</v>
      </c>
      <c r="C35" s="30"/>
      <c r="D35" s="170"/>
      <c r="E35" s="171"/>
      <c r="F35" s="172"/>
      <c r="G35" s="171"/>
      <c r="H35" s="172"/>
      <c r="I35" s="173"/>
      <c r="J35" s="174"/>
      <c r="K35" s="171"/>
      <c r="L35" s="172"/>
      <c r="M35" s="171"/>
      <c r="N35" s="172"/>
      <c r="O35" s="171"/>
      <c r="P35" s="172"/>
      <c r="Q35" s="173"/>
      <c r="R35" s="174"/>
      <c r="S35" s="171"/>
      <c r="T35" s="172"/>
      <c r="U35" s="171"/>
      <c r="V35" s="176"/>
      <c r="W35" s="175"/>
      <c r="X35" s="176"/>
      <c r="Y35" s="258"/>
      <c r="Z35" s="236"/>
      <c r="AA35" s="311"/>
      <c r="AB35" s="196"/>
      <c r="AC35" s="197"/>
      <c r="AD35" s="198"/>
      <c r="AE35" s="197"/>
      <c r="AF35" s="196"/>
      <c r="AG35" s="199"/>
      <c r="AH35" s="200"/>
      <c r="AI35" s="201"/>
      <c r="AJ35" s="196"/>
      <c r="AK35" s="201"/>
      <c r="AL35" s="196"/>
      <c r="AM35" s="201"/>
      <c r="AN35" s="196"/>
      <c r="AO35" s="199"/>
      <c r="AP35" s="200"/>
      <c r="AQ35" s="201"/>
      <c r="AR35" s="196"/>
      <c r="AS35" s="201"/>
      <c r="AT35" s="196"/>
      <c r="AU35" s="201"/>
      <c r="AV35" s="196"/>
      <c r="AW35" s="201"/>
      <c r="AX35" s="311"/>
      <c r="AY35" s="46"/>
      <c r="AZ35" s="196"/>
      <c r="BA35" s="197"/>
      <c r="BB35" s="198"/>
      <c r="BC35" s="197"/>
      <c r="BD35" s="196"/>
      <c r="BE35" s="199"/>
      <c r="BF35" s="200"/>
      <c r="BG35" s="201"/>
      <c r="BH35" s="196"/>
      <c r="BI35" s="201"/>
      <c r="BJ35" s="196"/>
      <c r="BK35" s="201"/>
      <c r="BL35" s="196"/>
      <c r="BM35" s="199"/>
      <c r="BN35" s="200"/>
      <c r="BO35" s="201"/>
      <c r="BP35" s="196"/>
      <c r="BQ35" s="201"/>
      <c r="BR35" s="196"/>
      <c r="BS35" s="201"/>
      <c r="BT35" s="196"/>
      <c r="BU35" s="201"/>
      <c r="BV35" s="53"/>
      <c r="BW35" s="349"/>
    </row>
    <row r="36" spans="1:75" ht="15.75" customHeight="1" x14ac:dyDescent="0.15">
      <c r="A36" s="28">
        <f t="shared" ref="A36:A37" si="2">IF(A35="","",IF(DAY(A35+1)=1,"",A35+1))</f>
        <v>44469</v>
      </c>
      <c r="B36" s="29" t="str">
        <f t="shared" si="0"/>
        <v>木</v>
      </c>
      <c r="C36" s="305"/>
      <c r="D36" s="170"/>
      <c r="E36" s="171"/>
      <c r="F36" s="172"/>
      <c r="G36" s="171"/>
      <c r="H36" s="172"/>
      <c r="I36" s="173"/>
      <c r="J36" s="174"/>
      <c r="K36" s="171"/>
      <c r="L36" s="172"/>
      <c r="M36" s="171"/>
      <c r="N36" s="172"/>
      <c r="O36" s="171"/>
      <c r="P36" s="172"/>
      <c r="Q36" s="173"/>
      <c r="R36" s="174"/>
      <c r="S36" s="171"/>
      <c r="T36" s="172"/>
      <c r="U36" s="171"/>
      <c r="V36" s="176"/>
      <c r="W36" s="175"/>
      <c r="X36" s="176"/>
      <c r="Y36" s="258"/>
      <c r="Z36" s="236"/>
      <c r="AA36" s="311"/>
      <c r="AB36" s="196"/>
      <c r="AC36" s="197"/>
      <c r="AD36" s="198"/>
      <c r="AE36" s="197"/>
      <c r="AF36" s="196"/>
      <c r="AG36" s="199"/>
      <c r="AH36" s="200"/>
      <c r="AI36" s="201"/>
      <c r="AJ36" s="196"/>
      <c r="AK36" s="201"/>
      <c r="AL36" s="196"/>
      <c r="AM36" s="201"/>
      <c r="AN36" s="196"/>
      <c r="AO36" s="199"/>
      <c r="AP36" s="200"/>
      <c r="AQ36" s="201"/>
      <c r="AR36" s="196"/>
      <c r="AS36" s="201"/>
      <c r="AT36" s="196"/>
      <c r="AU36" s="201"/>
      <c r="AV36" s="196"/>
      <c r="AW36" s="201"/>
      <c r="AX36" s="311"/>
      <c r="AY36" s="304"/>
      <c r="AZ36" s="196"/>
      <c r="BA36" s="197"/>
      <c r="BB36" s="198"/>
      <c r="BC36" s="197"/>
      <c r="BD36" s="196"/>
      <c r="BE36" s="199"/>
      <c r="BF36" s="200"/>
      <c r="BG36" s="201"/>
      <c r="BH36" s="196"/>
      <c r="BI36" s="201"/>
      <c r="BJ36" s="196"/>
      <c r="BK36" s="201"/>
      <c r="BL36" s="196"/>
      <c r="BM36" s="199"/>
      <c r="BN36" s="200"/>
      <c r="BO36" s="201"/>
      <c r="BP36" s="196"/>
      <c r="BQ36" s="201"/>
      <c r="BR36" s="196"/>
      <c r="BS36" s="201"/>
      <c r="BT36" s="196"/>
      <c r="BU36" s="201"/>
      <c r="BV36" s="306"/>
      <c r="BW36" s="349"/>
    </row>
    <row r="37" spans="1:75" ht="15.75" customHeight="1" x14ac:dyDescent="0.15">
      <c r="A37" s="28" t="str">
        <f t="shared" si="2"/>
        <v/>
      </c>
      <c r="B37" s="29" t="str">
        <f t="shared" si="0"/>
        <v/>
      </c>
      <c r="C37" s="234"/>
      <c r="D37" s="183"/>
      <c r="E37" s="184"/>
      <c r="F37" s="185"/>
      <c r="G37" s="184"/>
      <c r="H37" s="185"/>
      <c r="I37" s="186"/>
      <c r="J37" s="187"/>
      <c r="K37" s="184"/>
      <c r="L37" s="185"/>
      <c r="M37" s="184"/>
      <c r="N37" s="185"/>
      <c r="O37" s="184"/>
      <c r="P37" s="185"/>
      <c r="Q37" s="186"/>
      <c r="R37" s="187"/>
      <c r="S37" s="184"/>
      <c r="T37" s="185"/>
      <c r="U37" s="184"/>
      <c r="V37" s="188"/>
      <c r="W37" s="189"/>
      <c r="X37" s="188"/>
      <c r="Y37" s="260"/>
      <c r="Z37" s="238"/>
      <c r="AA37" s="312"/>
      <c r="AB37" s="209"/>
      <c r="AC37" s="283"/>
      <c r="AD37" s="284"/>
      <c r="AE37" s="283"/>
      <c r="AF37" s="209"/>
      <c r="AG37" s="210"/>
      <c r="AH37" s="211"/>
      <c r="AI37" s="212"/>
      <c r="AJ37" s="209"/>
      <c r="AK37" s="212"/>
      <c r="AL37" s="209"/>
      <c r="AM37" s="212"/>
      <c r="AN37" s="209"/>
      <c r="AO37" s="210"/>
      <c r="AP37" s="211"/>
      <c r="AQ37" s="212"/>
      <c r="AR37" s="209"/>
      <c r="AS37" s="212"/>
      <c r="AT37" s="209"/>
      <c r="AU37" s="212"/>
      <c r="AV37" s="209"/>
      <c r="AW37" s="212"/>
      <c r="AX37" s="312"/>
      <c r="AY37" s="213"/>
      <c r="AZ37" s="99"/>
      <c r="BA37" s="97"/>
      <c r="BB37" s="98"/>
      <c r="BC37" s="97"/>
      <c r="BD37" s="99"/>
      <c r="BE37" s="100"/>
      <c r="BF37" s="101"/>
      <c r="BG37" s="102"/>
      <c r="BH37" s="99"/>
      <c r="BI37" s="102"/>
      <c r="BJ37" s="99"/>
      <c r="BK37" s="102"/>
      <c r="BL37" s="99"/>
      <c r="BM37" s="100"/>
      <c r="BN37" s="101"/>
      <c r="BO37" s="102"/>
      <c r="BP37" s="99"/>
      <c r="BQ37" s="102"/>
      <c r="BR37" s="99"/>
      <c r="BS37" s="212"/>
      <c r="BT37" s="209"/>
      <c r="BU37" s="212"/>
      <c r="BV37" s="235"/>
      <c r="BW37" s="350"/>
    </row>
  </sheetData>
  <sheetProtection selectLockedCells="1" selectUnlockedCells="1"/>
  <mergeCells count="45">
    <mergeCell ref="D1:BV1"/>
    <mergeCell ref="A2:B2"/>
    <mergeCell ref="D2:E2"/>
    <mergeCell ref="A4:B4"/>
    <mergeCell ref="C4:Y4"/>
    <mergeCell ref="AA4:AX4"/>
    <mergeCell ref="AY4:BV4"/>
    <mergeCell ref="AA6:AB6"/>
    <mergeCell ref="A5:B5"/>
    <mergeCell ref="C5:Y5"/>
    <mergeCell ref="AY5:BV5"/>
    <mergeCell ref="A6:B6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BA6:BB6"/>
    <mergeCell ref="AC6:AD6"/>
    <mergeCell ref="AE6:AF6"/>
    <mergeCell ref="AG6:AH6"/>
    <mergeCell ref="AI6:AJ6"/>
    <mergeCell ref="AK6:AL6"/>
    <mergeCell ref="AM6:AN6"/>
    <mergeCell ref="AO6:AP6"/>
    <mergeCell ref="AQ6:AR6"/>
    <mergeCell ref="AS6:AT6"/>
    <mergeCell ref="AU6:AV6"/>
    <mergeCell ref="AY6:AZ6"/>
    <mergeCell ref="BO6:BP6"/>
    <mergeCell ref="BQ6:BR6"/>
    <mergeCell ref="BS6:BT6"/>
    <mergeCell ref="BW7:BW37"/>
    <mergeCell ref="BC6:BD6"/>
    <mergeCell ref="BE6:BF6"/>
    <mergeCell ref="BG6:BH6"/>
    <mergeCell ref="BI6:BJ6"/>
    <mergeCell ref="BK6:BL6"/>
    <mergeCell ref="BM6:BN6"/>
  </mergeCells>
  <phoneticPr fontId="6"/>
  <conditionalFormatting sqref="A7:A37">
    <cfRule type="expression" dxfId="2" priority="2">
      <formula>WEEKDAY($A7,1)=1</formula>
    </cfRule>
    <cfRule type="expression" dxfId="1" priority="3">
      <formula>WEEKDAY($A7,1)=7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6D797358-2EED-4832-942A-67CF538CA293}">
            <xm:f>COUNTIF(祝日!$A$4:$A$138,$A7)=1</xm:f>
            <x14:dxf>
              <fill>
                <patternFill>
                  <bgColor rgb="FFFFC000"/>
                </patternFill>
              </fill>
            </x14:dxf>
          </x14:cfRule>
          <xm:sqref>A7:A37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3:C138"/>
  <sheetViews>
    <sheetView topLeftCell="A88" workbookViewId="0">
      <selection activeCell="A108" sqref="A108"/>
    </sheetView>
  </sheetViews>
  <sheetFormatPr defaultRowHeight="13.5" x14ac:dyDescent="0.15"/>
  <cols>
    <col min="1" max="1" width="11.625" bestFit="1" customWidth="1"/>
  </cols>
  <sheetData>
    <row r="3" spans="1:3" x14ac:dyDescent="0.15">
      <c r="A3" t="s">
        <v>35</v>
      </c>
      <c r="B3" t="s">
        <v>36</v>
      </c>
      <c r="C3" t="s">
        <v>37</v>
      </c>
    </row>
    <row r="4" spans="1:3" x14ac:dyDescent="0.15">
      <c r="A4" s="246">
        <v>42736</v>
      </c>
      <c r="B4" t="s">
        <v>24</v>
      </c>
      <c r="C4" t="s">
        <v>38</v>
      </c>
    </row>
    <row r="5" spans="1:3" x14ac:dyDescent="0.15">
      <c r="A5" s="246">
        <v>42737</v>
      </c>
      <c r="B5" t="s">
        <v>25</v>
      </c>
      <c r="C5" t="s">
        <v>39</v>
      </c>
    </row>
    <row r="6" spans="1:3" x14ac:dyDescent="0.15">
      <c r="A6" s="246">
        <v>42744</v>
      </c>
      <c r="B6" t="s">
        <v>25</v>
      </c>
      <c r="C6" t="s">
        <v>40</v>
      </c>
    </row>
    <row r="7" spans="1:3" x14ac:dyDescent="0.15">
      <c r="A7" s="246">
        <v>42777</v>
      </c>
      <c r="B7" t="s">
        <v>23</v>
      </c>
      <c r="C7" t="s">
        <v>41</v>
      </c>
    </row>
    <row r="8" spans="1:3" x14ac:dyDescent="0.15">
      <c r="A8" s="246">
        <v>42814</v>
      </c>
      <c r="B8" t="s">
        <v>25</v>
      </c>
      <c r="C8" t="s">
        <v>42</v>
      </c>
    </row>
    <row r="9" spans="1:3" x14ac:dyDescent="0.15">
      <c r="A9" s="246">
        <v>42854</v>
      </c>
      <c r="B9" t="s">
        <v>23</v>
      </c>
      <c r="C9" t="s">
        <v>43</v>
      </c>
    </row>
    <row r="10" spans="1:3" x14ac:dyDescent="0.15">
      <c r="A10" s="246">
        <v>42858</v>
      </c>
      <c r="B10" t="s">
        <v>27</v>
      </c>
      <c r="C10" t="s">
        <v>44</v>
      </c>
    </row>
    <row r="11" spans="1:3" x14ac:dyDescent="0.15">
      <c r="A11" s="246">
        <v>42859</v>
      </c>
      <c r="B11" t="s">
        <v>21</v>
      </c>
      <c r="C11" t="s">
        <v>45</v>
      </c>
    </row>
    <row r="12" spans="1:3" x14ac:dyDescent="0.15">
      <c r="A12" s="246">
        <v>42860</v>
      </c>
      <c r="B12" t="s">
        <v>22</v>
      </c>
      <c r="C12" t="s">
        <v>46</v>
      </c>
    </row>
    <row r="13" spans="1:3" x14ac:dyDescent="0.15">
      <c r="A13" s="246">
        <v>42933</v>
      </c>
      <c r="B13" t="s">
        <v>25</v>
      </c>
      <c r="C13" t="s">
        <v>47</v>
      </c>
    </row>
    <row r="14" spans="1:3" x14ac:dyDescent="0.15">
      <c r="A14" s="246">
        <v>42958</v>
      </c>
      <c r="B14" t="s">
        <v>22</v>
      </c>
      <c r="C14" t="s">
        <v>48</v>
      </c>
    </row>
    <row r="15" spans="1:3" x14ac:dyDescent="0.15">
      <c r="A15" s="246">
        <v>42996</v>
      </c>
      <c r="B15" t="s">
        <v>25</v>
      </c>
      <c r="C15" t="s">
        <v>49</v>
      </c>
    </row>
    <row r="16" spans="1:3" x14ac:dyDescent="0.15">
      <c r="A16" s="246">
        <v>43001</v>
      </c>
      <c r="B16" t="s">
        <v>23</v>
      </c>
      <c r="C16" t="s">
        <v>50</v>
      </c>
    </row>
    <row r="17" spans="1:3" x14ac:dyDescent="0.15">
      <c r="A17" s="246">
        <v>43017</v>
      </c>
      <c r="B17" t="s">
        <v>25</v>
      </c>
      <c r="C17" t="s">
        <v>51</v>
      </c>
    </row>
    <row r="18" spans="1:3" x14ac:dyDescent="0.15">
      <c r="A18" s="246">
        <v>43042</v>
      </c>
      <c r="B18" t="s">
        <v>22</v>
      </c>
      <c r="C18" t="s">
        <v>52</v>
      </c>
    </row>
    <row r="19" spans="1:3" x14ac:dyDescent="0.15">
      <c r="A19" s="246">
        <v>43062</v>
      </c>
      <c r="B19" t="s">
        <v>21</v>
      </c>
      <c r="C19" t="s">
        <v>53</v>
      </c>
    </row>
    <row r="20" spans="1:3" x14ac:dyDescent="0.15">
      <c r="A20" s="247">
        <v>43092</v>
      </c>
      <c r="B20" s="248" t="s">
        <v>23</v>
      </c>
      <c r="C20" s="248" t="s">
        <v>54</v>
      </c>
    </row>
    <row r="21" spans="1:3" x14ac:dyDescent="0.15">
      <c r="A21" s="247">
        <v>43098</v>
      </c>
      <c r="B21" s="249" t="s">
        <v>29</v>
      </c>
      <c r="C21" s="249" t="s">
        <v>55</v>
      </c>
    </row>
    <row r="22" spans="1:3" x14ac:dyDescent="0.15">
      <c r="A22" s="250"/>
      <c r="B22" s="251"/>
      <c r="C22" s="251"/>
    </row>
    <row r="23" spans="1:3" x14ac:dyDescent="0.15">
      <c r="A23" s="246">
        <v>43101</v>
      </c>
      <c r="B23" t="s">
        <v>25</v>
      </c>
      <c r="C23" t="s">
        <v>38</v>
      </c>
    </row>
    <row r="24" spans="1:3" x14ac:dyDescent="0.15">
      <c r="A24" s="246">
        <v>43102</v>
      </c>
      <c r="B24" t="s">
        <v>56</v>
      </c>
      <c r="C24" s="249" t="s">
        <v>55</v>
      </c>
    </row>
    <row r="25" spans="1:3" x14ac:dyDescent="0.15">
      <c r="A25" s="246">
        <v>43103</v>
      </c>
      <c r="B25" t="s">
        <v>27</v>
      </c>
      <c r="C25" s="249" t="s">
        <v>55</v>
      </c>
    </row>
    <row r="26" spans="1:3" x14ac:dyDescent="0.15">
      <c r="A26" s="246">
        <v>43108</v>
      </c>
      <c r="B26" t="s">
        <v>25</v>
      </c>
      <c r="C26" t="s">
        <v>40</v>
      </c>
    </row>
    <row r="27" spans="1:3" x14ac:dyDescent="0.15">
      <c r="A27" s="246">
        <v>43142</v>
      </c>
      <c r="B27" t="s">
        <v>24</v>
      </c>
      <c r="C27" t="s">
        <v>41</v>
      </c>
    </row>
    <row r="28" spans="1:3" x14ac:dyDescent="0.15">
      <c r="A28" s="246">
        <v>43143</v>
      </c>
      <c r="B28" t="s">
        <v>25</v>
      </c>
      <c r="C28" t="s">
        <v>39</v>
      </c>
    </row>
    <row r="29" spans="1:3" x14ac:dyDescent="0.15">
      <c r="A29" s="246">
        <v>43180</v>
      </c>
      <c r="B29" t="s">
        <v>27</v>
      </c>
      <c r="C29" t="s">
        <v>42</v>
      </c>
    </row>
    <row r="30" spans="1:3" x14ac:dyDescent="0.15">
      <c r="A30" s="246">
        <v>43219</v>
      </c>
      <c r="B30" t="s">
        <v>24</v>
      </c>
      <c r="C30" t="s">
        <v>43</v>
      </c>
    </row>
    <row r="31" spans="1:3" x14ac:dyDescent="0.15">
      <c r="A31" s="246">
        <v>43220</v>
      </c>
      <c r="B31" t="s">
        <v>25</v>
      </c>
      <c r="C31" t="s">
        <v>39</v>
      </c>
    </row>
    <row r="32" spans="1:3" x14ac:dyDescent="0.15">
      <c r="A32" s="246">
        <v>43223</v>
      </c>
      <c r="B32" t="s">
        <v>21</v>
      </c>
      <c r="C32" t="s">
        <v>44</v>
      </c>
    </row>
    <row r="33" spans="1:3" x14ac:dyDescent="0.15">
      <c r="A33" s="246">
        <v>43224</v>
      </c>
      <c r="B33" t="s">
        <v>22</v>
      </c>
      <c r="C33" t="s">
        <v>45</v>
      </c>
    </row>
    <row r="34" spans="1:3" x14ac:dyDescent="0.15">
      <c r="A34" s="246">
        <v>43225</v>
      </c>
      <c r="B34" t="s">
        <v>23</v>
      </c>
      <c r="C34" t="s">
        <v>46</v>
      </c>
    </row>
    <row r="35" spans="1:3" x14ac:dyDescent="0.15">
      <c r="A35" s="246">
        <v>43297</v>
      </c>
      <c r="B35" t="s">
        <v>25</v>
      </c>
      <c r="C35" t="s">
        <v>47</v>
      </c>
    </row>
    <row r="36" spans="1:3" x14ac:dyDescent="0.15">
      <c r="A36" s="246">
        <v>43323</v>
      </c>
      <c r="B36" t="s">
        <v>23</v>
      </c>
      <c r="C36" t="s">
        <v>48</v>
      </c>
    </row>
    <row r="37" spans="1:3" x14ac:dyDescent="0.15">
      <c r="A37" s="246">
        <v>43360</v>
      </c>
      <c r="B37" t="s">
        <v>25</v>
      </c>
      <c r="C37" t="s">
        <v>49</v>
      </c>
    </row>
    <row r="38" spans="1:3" x14ac:dyDescent="0.15">
      <c r="A38" s="246">
        <v>43366</v>
      </c>
      <c r="B38" t="s">
        <v>24</v>
      </c>
      <c r="C38" t="s">
        <v>50</v>
      </c>
    </row>
    <row r="39" spans="1:3" x14ac:dyDescent="0.15">
      <c r="A39" s="246">
        <v>43367</v>
      </c>
      <c r="B39" t="s">
        <v>25</v>
      </c>
      <c r="C39" t="s">
        <v>39</v>
      </c>
    </row>
    <row r="40" spans="1:3" x14ac:dyDescent="0.15">
      <c r="A40" s="246">
        <v>43381</v>
      </c>
      <c r="B40" t="s">
        <v>25</v>
      </c>
      <c r="C40" t="s">
        <v>51</v>
      </c>
    </row>
    <row r="41" spans="1:3" x14ac:dyDescent="0.15">
      <c r="A41" s="246">
        <v>43407</v>
      </c>
      <c r="B41" t="s">
        <v>23</v>
      </c>
      <c r="C41" t="s">
        <v>52</v>
      </c>
    </row>
    <row r="42" spans="1:3" x14ac:dyDescent="0.15">
      <c r="A42" s="246">
        <v>43427</v>
      </c>
      <c r="B42" t="s">
        <v>22</v>
      </c>
      <c r="C42" t="s">
        <v>53</v>
      </c>
    </row>
    <row r="43" spans="1:3" x14ac:dyDescent="0.15">
      <c r="A43" s="246">
        <v>43457</v>
      </c>
      <c r="B43" t="s">
        <v>24</v>
      </c>
      <c r="C43" t="s">
        <v>54</v>
      </c>
    </row>
    <row r="44" spans="1:3" x14ac:dyDescent="0.15">
      <c r="A44" s="246">
        <v>43458</v>
      </c>
      <c r="B44" t="s">
        <v>25</v>
      </c>
      <c r="C44" t="s">
        <v>39</v>
      </c>
    </row>
    <row r="45" spans="1:3" x14ac:dyDescent="0.15">
      <c r="A45" s="247">
        <v>43463</v>
      </c>
      <c r="B45" s="249" t="s">
        <v>57</v>
      </c>
      <c r="C45" s="249" t="s">
        <v>55</v>
      </c>
    </row>
    <row r="46" spans="1:3" x14ac:dyDescent="0.15">
      <c r="A46" s="247">
        <v>43465</v>
      </c>
      <c r="B46" s="249" t="s">
        <v>32</v>
      </c>
      <c r="C46" s="249" t="s">
        <v>55</v>
      </c>
    </row>
    <row r="47" spans="1:3" x14ac:dyDescent="0.15">
      <c r="A47" s="250"/>
      <c r="B47" s="251"/>
      <c r="C47" s="251"/>
    </row>
    <row r="48" spans="1:3" x14ac:dyDescent="0.15">
      <c r="A48" s="246">
        <v>43466</v>
      </c>
      <c r="B48" t="s">
        <v>56</v>
      </c>
      <c r="C48" t="s">
        <v>38</v>
      </c>
    </row>
    <row r="49" spans="1:3" x14ac:dyDescent="0.15">
      <c r="A49" s="246">
        <v>43467</v>
      </c>
      <c r="B49" t="s">
        <v>20</v>
      </c>
      <c r="C49" s="249" t="s">
        <v>55</v>
      </c>
    </row>
    <row r="50" spans="1:3" x14ac:dyDescent="0.15">
      <c r="A50" s="246">
        <v>43468</v>
      </c>
      <c r="B50" t="s">
        <v>58</v>
      </c>
      <c r="C50" s="249" t="s">
        <v>55</v>
      </c>
    </row>
    <row r="51" spans="1:3" x14ac:dyDescent="0.15">
      <c r="A51" s="246">
        <v>43479</v>
      </c>
      <c r="B51" t="s">
        <v>24</v>
      </c>
      <c r="C51" t="s">
        <v>40</v>
      </c>
    </row>
    <row r="52" spans="1:3" x14ac:dyDescent="0.15">
      <c r="A52" s="246">
        <v>43507</v>
      </c>
      <c r="B52" t="s">
        <v>32</v>
      </c>
      <c r="C52" t="s">
        <v>41</v>
      </c>
    </row>
    <row r="53" spans="1:3" x14ac:dyDescent="0.15">
      <c r="A53" s="246">
        <v>43545</v>
      </c>
      <c r="B53" t="s">
        <v>58</v>
      </c>
      <c r="C53" t="s">
        <v>42</v>
      </c>
    </row>
    <row r="54" spans="1:3" x14ac:dyDescent="0.15">
      <c r="A54" s="246">
        <v>43584</v>
      </c>
      <c r="B54" t="s">
        <v>32</v>
      </c>
      <c r="C54" t="s">
        <v>43</v>
      </c>
    </row>
    <row r="55" spans="1:3" x14ac:dyDescent="0.15">
      <c r="A55" s="246">
        <v>43588</v>
      </c>
      <c r="B55" t="s">
        <v>29</v>
      </c>
      <c r="C55" t="s">
        <v>44</v>
      </c>
    </row>
    <row r="56" spans="1:3" x14ac:dyDescent="0.15">
      <c r="A56" s="246">
        <v>43589</v>
      </c>
      <c r="B56" t="s">
        <v>57</v>
      </c>
      <c r="C56" t="s">
        <v>45</v>
      </c>
    </row>
    <row r="57" spans="1:3" x14ac:dyDescent="0.15">
      <c r="A57" s="246">
        <v>43590</v>
      </c>
      <c r="B57" t="s">
        <v>59</v>
      </c>
      <c r="C57" t="s">
        <v>46</v>
      </c>
    </row>
    <row r="58" spans="1:3" x14ac:dyDescent="0.15">
      <c r="A58" s="246">
        <v>43591</v>
      </c>
      <c r="B58" t="s">
        <v>25</v>
      </c>
      <c r="C58" t="s">
        <v>39</v>
      </c>
    </row>
    <row r="59" spans="1:3" x14ac:dyDescent="0.15">
      <c r="A59" s="246">
        <v>43661</v>
      </c>
      <c r="B59" t="s">
        <v>25</v>
      </c>
      <c r="C59" t="s">
        <v>47</v>
      </c>
    </row>
    <row r="60" spans="1:3" x14ac:dyDescent="0.15">
      <c r="A60" s="246">
        <v>43688</v>
      </c>
      <c r="B60" t="s">
        <v>59</v>
      </c>
      <c r="C60" t="s">
        <v>48</v>
      </c>
    </row>
    <row r="61" spans="1:3" x14ac:dyDescent="0.15">
      <c r="A61" s="246">
        <v>43689</v>
      </c>
      <c r="B61" t="s">
        <v>25</v>
      </c>
      <c r="C61" t="s">
        <v>39</v>
      </c>
    </row>
    <row r="62" spans="1:3" x14ac:dyDescent="0.15">
      <c r="A62" s="246">
        <v>43724</v>
      </c>
      <c r="B62" t="s">
        <v>25</v>
      </c>
      <c r="C62" t="s">
        <v>49</v>
      </c>
    </row>
    <row r="63" spans="1:3" x14ac:dyDescent="0.15">
      <c r="A63" s="246">
        <v>43731</v>
      </c>
      <c r="B63" t="s">
        <v>32</v>
      </c>
      <c r="C63" t="s">
        <v>50</v>
      </c>
    </row>
    <row r="64" spans="1:3" x14ac:dyDescent="0.15">
      <c r="A64" s="246">
        <v>43732</v>
      </c>
      <c r="B64" t="s">
        <v>25</v>
      </c>
      <c r="C64" t="s">
        <v>39</v>
      </c>
    </row>
    <row r="65" spans="1:3" x14ac:dyDescent="0.15">
      <c r="A65" s="246">
        <v>43752</v>
      </c>
      <c r="B65" t="s">
        <v>25</v>
      </c>
      <c r="C65" t="s">
        <v>51</v>
      </c>
    </row>
    <row r="66" spans="1:3" x14ac:dyDescent="0.15">
      <c r="A66" s="246">
        <v>43772</v>
      </c>
      <c r="B66" t="s">
        <v>59</v>
      </c>
      <c r="C66" t="s">
        <v>52</v>
      </c>
    </row>
    <row r="67" spans="1:3" x14ac:dyDescent="0.15">
      <c r="A67" s="246">
        <v>43773</v>
      </c>
      <c r="B67" t="s">
        <v>25</v>
      </c>
      <c r="C67" t="s">
        <v>39</v>
      </c>
    </row>
    <row r="68" spans="1:3" x14ac:dyDescent="0.15">
      <c r="A68" s="246">
        <v>43792</v>
      </c>
      <c r="B68" t="s">
        <v>57</v>
      </c>
      <c r="C68" t="s">
        <v>53</v>
      </c>
    </row>
    <row r="69" spans="1:3" x14ac:dyDescent="0.15">
      <c r="A69" s="246">
        <v>43822</v>
      </c>
      <c r="B69" t="s">
        <v>32</v>
      </c>
      <c r="C69" t="s">
        <v>54</v>
      </c>
    </row>
    <row r="70" spans="1:3" x14ac:dyDescent="0.15">
      <c r="A70" s="247">
        <v>43828</v>
      </c>
      <c r="B70" s="249" t="s">
        <v>59</v>
      </c>
      <c r="C70" s="249" t="s">
        <v>55</v>
      </c>
    </row>
    <row r="71" spans="1:3" x14ac:dyDescent="0.15">
      <c r="A71" s="247">
        <v>43829</v>
      </c>
      <c r="B71" s="249" t="s">
        <v>25</v>
      </c>
      <c r="C71" s="249" t="s">
        <v>55</v>
      </c>
    </row>
    <row r="72" spans="1:3" x14ac:dyDescent="0.15">
      <c r="A72" s="247">
        <v>43830</v>
      </c>
      <c r="B72" s="249" t="s">
        <v>32</v>
      </c>
      <c r="C72" s="249" t="s">
        <v>55</v>
      </c>
    </row>
    <row r="73" spans="1:3" x14ac:dyDescent="0.15">
      <c r="A73" s="250"/>
      <c r="B73" s="252"/>
      <c r="C73" s="252"/>
    </row>
    <row r="74" spans="1:3" x14ac:dyDescent="0.15">
      <c r="A74" s="246">
        <v>43831</v>
      </c>
      <c r="B74" s="249" t="s">
        <v>60</v>
      </c>
      <c r="C74" t="s">
        <v>61</v>
      </c>
    </row>
    <row r="75" spans="1:3" x14ac:dyDescent="0.15">
      <c r="A75" s="246">
        <v>43832</v>
      </c>
      <c r="B75" t="s">
        <v>58</v>
      </c>
      <c r="C75" s="249" t="s">
        <v>55</v>
      </c>
    </row>
    <row r="76" spans="1:3" x14ac:dyDescent="0.15">
      <c r="A76" s="246">
        <v>43833</v>
      </c>
      <c r="B76" t="s">
        <v>62</v>
      </c>
      <c r="C76" s="249" t="s">
        <v>55</v>
      </c>
    </row>
    <row r="77" spans="1:3" x14ac:dyDescent="0.15">
      <c r="A77" s="246">
        <v>43843</v>
      </c>
      <c r="B77" s="249" t="s">
        <v>63</v>
      </c>
      <c r="C77" t="s">
        <v>40</v>
      </c>
    </row>
    <row r="78" spans="1:3" x14ac:dyDescent="0.15">
      <c r="A78" s="246">
        <v>43872</v>
      </c>
      <c r="B78" s="249" t="s">
        <v>56</v>
      </c>
      <c r="C78" t="s">
        <v>41</v>
      </c>
    </row>
    <row r="79" spans="1:3" x14ac:dyDescent="0.15">
      <c r="A79" s="246">
        <v>43910</v>
      </c>
      <c r="B79" s="249" t="s">
        <v>62</v>
      </c>
      <c r="C79" t="s">
        <v>42</v>
      </c>
    </row>
    <row r="80" spans="1:3" x14ac:dyDescent="0.15">
      <c r="A80" s="246">
        <v>43950</v>
      </c>
      <c r="B80" s="249" t="s">
        <v>60</v>
      </c>
      <c r="C80" t="s">
        <v>43</v>
      </c>
    </row>
    <row r="81" spans="1:3" x14ac:dyDescent="0.15">
      <c r="A81" s="246">
        <v>43954</v>
      </c>
      <c r="B81" s="249" t="s">
        <v>64</v>
      </c>
      <c r="C81" t="s">
        <v>44</v>
      </c>
    </row>
    <row r="82" spans="1:3" x14ac:dyDescent="0.15">
      <c r="A82" s="246">
        <v>43955</v>
      </c>
      <c r="B82" s="249" t="s">
        <v>63</v>
      </c>
      <c r="C82" t="s">
        <v>39</v>
      </c>
    </row>
    <row r="83" spans="1:3" x14ac:dyDescent="0.15">
      <c r="A83" s="246">
        <v>43955</v>
      </c>
      <c r="B83" s="249" t="s">
        <v>63</v>
      </c>
      <c r="C83" t="s">
        <v>45</v>
      </c>
    </row>
    <row r="84" spans="1:3" x14ac:dyDescent="0.15">
      <c r="A84" s="246">
        <v>43956</v>
      </c>
      <c r="B84" s="249" t="s">
        <v>56</v>
      </c>
      <c r="C84" t="s">
        <v>46</v>
      </c>
    </row>
    <row r="85" spans="1:3" x14ac:dyDescent="0.15">
      <c r="A85" s="246">
        <v>44032</v>
      </c>
      <c r="B85" s="249" t="s">
        <v>63</v>
      </c>
      <c r="C85" t="s">
        <v>47</v>
      </c>
    </row>
    <row r="86" spans="1:3" x14ac:dyDescent="0.15">
      <c r="A86" s="246">
        <v>44053</v>
      </c>
      <c r="B86" s="249" t="s">
        <v>63</v>
      </c>
      <c r="C86" t="s">
        <v>48</v>
      </c>
    </row>
    <row r="87" spans="1:3" x14ac:dyDescent="0.15">
      <c r="A87" s="246">
        <v>44095</v>
      </c>
      <c r="B87" s="249" t="s">
        <v>63</v>
      </c>
      <c r="C87" t="s">
        <v>49</v>
      </c>
    </row>
    <row r="88" spans="1:3" x14ac:dyDescent="0.15">
      <c r="A88" s="246">
        <v>44096</v>
      </c>
      <c r="B88" s="249" t="s">
        <v>56</v>
      </c>
      <c r="C88" t="s">
        <v>50</v>
      </c>
    </row>
    <row r="89" spans="1:3" x14ac:dyDescent="0.15">
      <c r="A89" s="246">
        <v>44138</v>
      </c>
      <c r="B89" s="249" t="s">
        <v>56</v>
      </c>
      <c r="C89" t="s">
        <v>52</v>
      </c>
    </row>
    <row r="90" spans="1:3" x14ac:dyDescent="0.15">
      <c r="A90" s="246">
        <v>44158</v>
      </c>
      <c r="B90" s="249" t="s">
        <v>63</v>
      </c>
      <c r="C90" t="s">
        <v>53</v>
      </c>
    </row>
    <row r="91" spans="1:3" x14ac:dyDescent="0.15">
      <c r="A91" s="247">
        <v>44194</v>
      </c>
      <c r="B91" s="249" t="s">
        <v>56</v>
      </c>
      <c r="C91" s="249" t="s">
        <v>55</v>
      </c>
    </row>
    <row r="92" spans="1:3" x14ac:dyDescent="0.15">
      <c r="A92" s="247">
        <v>44195</v>
      </c>
      <c r="B92" s="249" t="s">
        <v>60</v>
      </c>
      <c r="C92" s="249" t="s">
        <v>55</v>
      </c>
    </row>
    <row r="93" spans="1:3" x14ac:dyDescent="0.15">
      <c r="A93" s="247">
        <v>44196</v>
      </c>
      <c r="B93" s="249" t="s">
        <v>58</v>
      </c>
      <c r="C93" s="249" t="s">
        <v>55</v>
      </c>
    </row>
    <row r="94" spans="1:3" x14ac:dyDescent="0.15">
      <c r="A94" s="250"/>
      <c r="B94" s="252"/>
      <c r="C94" s="252"/>
    </row>
    <row r="95" spans="1:3" x14ac:dyDescent="0.15">
      <c r="A95" s="246">
        <v>44197</v>
      </c>
      <c r="B95" s="249" t="s">
        <v>62</v>
      </c>
      <c r="C95" t="s">
        <v>61</v>
      </c>
    </row>
    <row r="96" spans="1:3" x14ac:dyDescent="0.15">
      <c r="A96" s="246">
        <v>44198</v>
      </c>
      <c r="B96" t="s">
        <v>33</v>
      </c>
      <c r="C96" s="249" t="s">
        <v>55</v>
      </c>
    </row>
    <row r="97" spans="1:3" x14ac:dyDescent="0.15">
      <c r="A97" s="246">
        <v>44199</v>
      </c>
      <c r="B97" t="s">
        <v>64</v>
      </c>
      <c r="C97" s="249" t="s">
        <v>55</v>
      </c>
    </row>
    <row r="98" spans="1:3" x14ac:dyDescent="0.15">
      <c r="A98" s="246">
        <v>44207</v>
      </c>
      <c r="B98" s="249" t="s">
        <v>63</v>
      </c>
      <c r="C98" t="s">
        <v>40</v>
      </c>
    </row>
    <row r="99" spans="1:3" x14ac:dyDescent="0.15">
      <c r="A99" s="246">
        <v>44238</v>
      </c>
      <c r="B99" s="249" t="s">
        <v>58</v>
      </c>
      <c r="C99" t="s">
        <v>41</v>
      </c>
    </row>
    <row r="100" spans="1:3" x14ac:dyDescent="0.15">
      <c r="A100" s="246">
        <v>44250</v>
      </c>
      <c r="B100" s="249" t="s">
        <v>71</v>
      </c>
      <c r="C100" t="s">
        <v>72</v>
      </c>
    </row>
    <row r="101" spans="1:3" x14ac:dyDescent="0.15">
      <c r="A101" s="246">
        <v>44315</v>
      </c>
      <c r="B101" s="249" t="s">
        <v>58</v>
      </c>
      <c r="C101" t="s">
        <v>43</v>
      </c>
    </row>
    <row r="102" spans="1:3" x14ac:dyDescent="0.15">
      <c r="A102" s="246">
        <v>44319</v>
      </c>
      <c r="B102" s="249" t="s">
        <v>63</v>
      </c>
      <c r="C102" t="s">
        <v>44</v>
      </c>
    </row>
    <row r="103" spans="1:3" x14ac:dyDescent="0.15">
      <c r="A103" s="246">
        <v>44320</v>
      </c>
      <c r="B103" s="249" t="s">
        <v>56</v>
      </c>
      <c r="C103" t="s">
        <v>45</v>
      </c>
    </row>
    <row r="104" spans="1:3" x14ac:dyDescent="0.15">
      <c r="A104" s="246">
        <v>44321</v>
      </c>
      <c r="B104" s="249" t="s">
        <v>60</v>
      </c>
      <c r="C104" t="s">
        <v>46</v>
      </c>
    </row>
    <row r="105" spans="1:3" x14ac:dyDescent="0.15">
      <c r="A105" s="246">
        <v>44399</v>
      </c>
      <c r="B105" s="249" t="s">
        <v>58</v>
      </c>
      <c r="C105" t="s">
        <v>47</v>
      </c>
    </row>
    <row r="106" spans="1:3" x14ac:dyDescent="0.15">
      <c r="A106" s="246">
        <v>44400</v>
      </c>
      <c r="B106" s="249" t="s">
        <v>73</v>
      </c>
      <c r="C106" t="s">
        <v>74</v>
      </c>
    </row>
    <row r="107" spans="1:3" x14ac:dyDescent="0.15">
      <c r="A107" s="246">
        <v>44417</v>
      </c>
      <c r="B107" s="249" t="s">
        <v>60</v>
      </c>
      <c r="C107" t="s">
        <v>48</v>
      </c>
    </row>
    <row r="108" spans="1:3" x14ac:dyDescent="0.15">
      <c r="A108" s="246">
        <v>44459</v>
      </c>
      <c r="B108" s="249" t="s">
        <v>63</v>
      </c>
      <c r="C108" t="s">
        <v>49</v>
      </c>
    </row>
    <row r="109" spans="1:3" x14ac:dyDescent="0.15">
      <c r="A109" s="246">
        <v>44462</v>
      </c>
      <c r="B109" s="249" t="s">
        <v>58</v>
      </c>
      <c r="C109" t="s">
        <v>50</v>
      </c>
    </row>
    <row r="110" spans="1:3" x14ac:dyDescent="0.15">
      <c r="A110" s="246">
        <v>44480</v>
      </c>
      <c r="B110" s="249" t="s">
        <v>63</v>
      </c>
      <c r="C110" t="s">
        <v>51</v>
      </c>
    </row>
    <row r="111" spans="1:3" x14ac:dyDescent="0.15">
      <c r="A111" s="246">
        <v>44503</v>
      </c>
      <c r="B111" s="249" t="s">
        <v>60</v>
      </c>
      <c r="C111" t="s">
        <v>52</v>
      </c>
    </row>
    <row r="112" spans="1:3" x14ac:dyDescent="0.15">
      <c r="A112" s="246">
        <v>44523</v>
      </c>
      <c r="B112" s="249" t="s">
        <v>56</v>
      </c>
      <c r="C112" t="s">
        <v>53</v>
      </c>
    </row>
    <row r="113" spans="1:3" x14ac:dyDescent="0.15">
      <c r="A113" s="246">
        <v>44553</v>
      </c>
      <c r="B113" t="s">
        <v>58</v>
      </c>
      <c r="C113" t="s">
        <v>54</v>
      </c>
    </row>
    <row r="114" spans="1:3" x14ac:dyDescent="0.15">
      <c r="A114" s="247">
        <v>44559</v>
      </c>
      <c r="B114" s="249" t="s">
        <v>60</v>
      </c>
      <c r="C114" s="249" t="s">
        <v>55</v>
      </c>
    </row>
    <row r="115" spans="1:3" x14ac:dyDescent="0.15">
      <c r="A115" s="247">
        <v>44560</v>
      </c>
      <c r="B115" s="249" t="s">
        <v>21</v>
      </c>
      <c r="C115" s="249" t="s">
        <v>55</v>
      </c>
    </row>
    <row r="116" spans="1:3" x14ac:dyDescent="0.15">
      <c r="A116" s="247">
        <v>44561</v>
      </c>
      <c r="B116" s="249" t="s">
        <v>22</v>
      </c>
      <c r="C116" s="249" t="s">
        <v>55</v>
      </c>
    </row>
    <row r="117" spans="1:3" x14ac:dyDescent="0.15">
      <c r="A117" s="250"/>
      <c r="B117" s="252"/>
      <c r="C117" s="252"/>
    </row>
    <row r="118" spans="1:3" x14ac:dyDescent="0.15">
      <c r="A118" s="246">
        <v>44562</v>
      </c>
      <c r="B118" s="249" t="s">
        <v>33</v>
      </c>
      <c r="C118" t="s">
        <v>61</v>
      </c>
    </row>
    <row r="119" spans="1:3" x14ac:dyDescent="0.15">
      <c r="A119" s="246">
        <v>44563</v>
      </c>
      <c r="B119" s="249" t="s">
        <v>64</v>
      </c>
      <c r="C119" s="249" t="s">
        <v>55</v>
      </c>
    </row>
    <row r="120" spans="1:3" x14ac:dyDescent="0.15">
      <c r="A120" s="246">
        <v>44564</v>
      </c>
      <c r="B120" s="249" t="s">
        <v>63</v>
      </c>
      <c r="C120" s="249" t="s">
        <v>55</v>
      </c>
    </row>
    <row r="121" spans="1:3" x14ac:dyDescent="0.15">
      <c r="A121" s="246">
        <v>44571</v>
      </c>
      <c r="B121" s="249" t="s">
        <v>63</v>
      </c>
      <c r="C121" t="s">
        <v>40</v>
      </c>
    </row>
    <row r="122" spans="1:3" x14ac:dyDescent="0.15">
      <c r="A122" s="246">
        <v>44603</v>
      </c>
      <c r="B122" s="249" t="s">
        <v>62</v>
      </c>
      <c r="C122" t="s">
        <v>41</v>
      </c>
    </row>
    <row r="123" spans="1:3" x14ac:dyDescent="0.15">
      <c r="A123" s="246">
        <v>44641</v>
      </c>
      <c r="B123" s="249" t="s">
        <v>63</v>
      </c>
      <c r="C123" t="s">
        <v>42</v>
      </c>
    </row>
    <row r="124" spans="1:3" x14ac:dyDescent="0.15">
      <c r="A124" s="246">
        <v>44680</v>
      </c>
      <c r="B124" s="249" t="s">
        <v>62</v>
      </c>
      <c r="C124" t="s">
        <v>43</v>
      </c>
    </row>
    <row r="125" spans="1:3" x14ac:dyDescent="0.15">
      <c r="A125" s="246">
        <v>44684</v>
      </c>
      <c r="B125" s="249" t="s">
        <v>56</v>
      </c>
      <c r="C125" t="s">
        <v>44</v>
      </c>
    </row>
    <row r="126" spans="1:3" x14ac:dyDescent="0.15">
      <c r="A126" s="246">
        <v>44685</v>
      </c>
      <c r="B126" s="249" t="s">
        <v>60</v>
      </c>
      <c r="C126" t="s">
        <v>45</v>
      </c>
    </row>
    <row r="127" spans="1:3" x14ac:dyDescent="0.15">
      <c r="A127" s="246">
        <v>44686</v>
      </c>
      <c r="B127" s="249" t="s">
        <v>58</v>
      </c>
      <c r="C127" t="s">
        <v>46</v>
      </c>
    </row>
    <row r="128" spans="1:3" x14ac:dyDescent="0.15">
      <c r="A128" s="246">
        <v>44760</v>
      </c>
      <c r="B128" s="249" t="s">
        <v>63</v>
      </c>
      <c r="C128" t="s">
        <v>47</v>
      </c>
    </row>
    <row r="129" spans="1:3" x14ac:dyDescent="0.15">
      <c r="A129" s="246">
        <v>44784</v>
      </c>
      <c r="B129" s="249" t="s">
        <v>58</v>
      </c>
      <c r="C129" t="s">
        <v>48</v>
      </c>
    </row>
    <row r="130" spans="1:3" x14ac:dyDescent="0.15">
      <c r="A130" s="246">
        <v>44823</v>
      </c>
      <c r="B130" s="249" t="s">
        <v>63</v>
      </c>
      <c r="C130" t="s">
        <v>49</v>
      </c>
    </row>
    <row r="131" spans="1:3" x14ac:dyDescent="0.15">
      <c r="A131" s="246">
        <v>44827</v>
      </c>
      <c r="B131" s="249" t="s">
        <v>62</v>
      </c>
      <c r="C131" t="s">
        <v>50</v>
      </c>
    </row>
    <row r="132" spans="1:3" x14ac:dyDescent="0.15">
      <c r="A132" s="246">
        <v>44844</v>
      </c>
      <c r="B132" s="249" t="s">
        <v>63</v>
      </c>
      <c r="C132" t="s">
        <v>51</v>
      </c>
    </row>
    <row r="133" spans="1:3" x14ac:dyDescent="0.15">
      <c r="A133" s="246">
        <v>44868</v>
      </c>
      <c r="B133" s="249" t="s">
        <v>58</v>
      </c>
      <c r="C133" t="s">
        <v>52</v>
      </c>
    </row>
    <row r="134" spans="1:3" x14ac:dyDescent="0.15">
      <c r="A134" s="246">
        <v>44888</v>
      </c>
      <c r="B134" s="249" t="s">
        <v>60</v>
      </c>
      <c r="C134" t="s">
        <v>53</v>
      </c>
    </row>
    <row r="135" spans="1:3" x14ac:dyDescent="0.15">
      <c r="A135" s="246">
        <v>44918</v>
      </c>
      <c r="B135" s="249" t="s">
        <v>62</v>
      </c>
      <c r="C135" t="s">
        <v>54</v>
      </c>
    </row>
    <row r="136" spans="1:3" x14ac:dyDescent="0.15">
      <c r="A136" s="247">
        <v>44924</v>
      </c>
      <c r="B136" s="249" t="s">
        <v>58</v>
      </c>
      <c r="C136" s="249" t="s">
        <v>55</v>
      </c>
    </row>
    <row r="137" spans="1:3" x14ac:dyDescent="0.15">
      <c r="A137" s="247">
        <v>44925</v>
      </c>
      <c r="B137" s="249" t="s">
        <v>22</v>
      </c>
      <c r="C137" s="249" t="s">
        <v>55</v>
      </c>
    </row>
    <row r="138" spans="1:3" x14ac:dyDescent="0.15">
      <c r="A138" s="247">
        <v>44926</v>
      </c>
      <c r="B138" s="249" t="s">
        <v>23</v>
      </c>
      <c r="C138" s="249" t="s">
        <v>55</v>
      </c>
    </row>
  </sheetData>
  <phoneticPr fontId="6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BA39"/>
  <sheetViews>
    <sheetView zoomScale="85" zoomScaleNormal="85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A2" sqref="A2:B2"/>
    </sheetView>
  </sheetViews>
  <sheetFormatPr defaultRowHeight="20.25" x14ac:dyDescent="0.15"/>
  <cols>
    <col min="1" max="1" width="6.75" style="8" customWidth="1"/>
    <col min="2" max="2" width="6.75" style="9" customWidth="1"/>
    <col min="3" max="3" width="1.25" style="9" customWidth="1"/>
    <col min="4" max="25" width="2.625" style="10" customWidth="1"/>
    <col min="26" max="27" width="1.25" style="10" customWidth="1"/>
    <col min="28" max="49" width="2.625" style="10" customWidth="1"/>
    <col min="50" max="50" width="1.25" style="10" customWidth="1"/>
    <col min="51" max="51" width="10.125" style="10" customWidth="1"/>
    <col min="52" max="52" width="9" style="10"/>
    <col min="53" max="53" width="15" style="10" bestFit="1" customWidth="1"/>
    <col min="54" max="16384" width="9" style="10"/>
  </cols>
  <sheetData>
    <row r="1" spans="1:53" s="2" customFormat="1" ht="26.25" customHeight="1" x14ac:dyDescent="0.15">
      <c r="A1" s="340">
        <v>43952</v>
      </c>
      <c r="B1" s="340"/>
      <c r="C1" s="1"/>
      <c r="D1" s="341" t="s">
        <v>0</v>
      </c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  <c r="AF1" s="341"/>
      <c r="AG1" s="341"/>
      <c r="AH1" s="341"/>
      <c r="AI1" s="341"/>
      <c r="AJ1" s="341"/>
      <c r="AK1" s="341"/>
      <c r="AL1" s="341"/>
      <c r="AM1" s="341"/>
      <c r="AN1" s="341"/>
      <c r="AO1" s="341"/>
      <c r="AP1" s="341"/>
      <c r="AQ1" s="341"/>
      <c r="AR1" s="341"/>
      <c r="AS1" s="341"/>
      <c r="AT1" s="341"/>
      <c r="AU1" s="341"/>
      <c r="AV1" s="341"/>
      <c r="AW1" s="341"/>
      <c r="AX1" s="341"/>
    </row>
    <row r="2" spans="1:53" s="7" customFormat="1" ht="19.5" customHeight="1" x14ac:dyDescent="0.15">
      <c r="A2" s="348">
        <f ca="1">NOW()</f>
        <v>44369.398090162038</v>
      </c>
      <c r="B2" s="348"/>
      <c r="C2" s="3"/>
      <c r="D2" s="343" t="s">
        <v>30</v>
      </c>
      <c r="E2" s="344"/>
      <c r="F2" s="4"/>
      <c r="G2" s="5"/>
      <c r="H2" s="240" t="s">
        <v>69</v>
      </c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/>
      <c r="AV2" s="241"/>
      <c r="AW2" s="241"/>
      <c r="AX2" s="6"/>
    </row>
    <row r="3" spans="1:53" ht="4.5" customHeight="1" thickBot="1" x14ac:dyDescent="0.2">
      <c r="V3" s="11"/>
      <c r="W3" s="12"/>
      <c r="X3" s="12"/>
      <c r="Y3" s="12"/>
      <c r="Z3" s="13"/>
      <c r="AA3" s="13"/>
      <c r="AT3" s="14"/>
      <c r="AU3" s="15"/>
      <c r="AV3" s="15"/>
      <c r="AW3" s="15"/>
      <c r="AX3" s="15"/>
    </row>
    <row r="4" spans="1:53" s="18" customFormat="1" ht="20.100000000000001" customHeight="1" x14ac:dyDescent="0.15">
      <c r="A4" s="332" t="s">
        <v>3</v>
      </c>
      <c r="B4" s="333"/>
      <c r="C4" s="334" t="s">
        <v>34</v>
      </c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5"/>
      <c r="X4" s="335"/>
      <c r="Y4" s="335"/>
      <c r="Z4" s="16"/>
      <c r="AA4" s="337" t="s">
        <v>6</v>
      </c>
      <c r="AB4" s="338"/>
      <c r="AC4" s="338"/>
      <c r="AD4" s="338"/>
      <c r="AE4" s="338"/>
      <c r="AF4" s="338"/>
      <c r="AG4" s="338"/>
      <c r="AH4" s="338"/>
      <c r="AI4" s="338"/>
      <c r="AJ4" s="338"/>
      <c r="AK4" s="338"/>
      <c r="AL4" s="338"/>
      <c r="AM4" s="338"/>
      <c r="AN4" s="338"/>
      <c r="AO4" s="338"/>
      <c r="AP4" s="338"/>
      <c r="AQ4" s="338"/>
      <c r="AR4" s="338"/>
      <c r="AS4" s="338"/>
      <c r="AT4" s="338"/>
      <c r="AU4" s="338"/>
      <c r="AV4" s="338"/>
      <c r="AW4" s="338"/>
      <c r="AX4" s="339"/>
      <c r="AY4" s="17"/>
    </row>
    <row r="5" spans="1:53" s="18" customFormat="1" ht="14.25" customHeight="1" x14ac:dyDescent="0.15">
      <c r="A5" s="323" t="s">
        <v>7</v>
      </c>
      <c r="B5" s="324"/>
      <c r="C5" s="325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6"/>
      <c r="W5" s="326"/>
      <c r="X5" s="326"/>
      <c r="Y5" s="326"/>
      <c r="Z5" s="19"/>
      <c r="AA5" s="328"/>
      <c r="AB5" s="329"/>
      <c r="AC5" s="329"/>
      <c r="AD5" s="329"/>
      <c r="AE5" s="329"/>
      <c r="AF5" s="329"/>
      <c r="AG5" s="329"/>
      <c r="AH5" s="329"/>
      <c r="AI5" s="329"/>
      <c r="AJ5" s="329"/>
      <c r="AK5" s="329"/>
      <c r="AL5" s="329"/>
      <c r="AM5" s="329"/>
      <c r="AN5" s="329"/>
      <c r="AO5" s="329"/>
      <c r="AP5" s="329"/>
      <c r="AQ5" s="329"/>
      <c r="AR5" s="329"/>
      <c r="AS5" s="329"/>
      <c r="AT5" s="329"/>
      <c r="AU5" s="329"/>
      <c r="AV5" s="329"/>
      <c r="AW5" s="329"/>
      <c r="AX5" s="330"/>
      <c r="AY5" s="20"/>
    </row>
    <row r="6" spans="1:53" s="27" customFormat="1" ht="14.25" customHeight="1" x14ac:dyDescent="0.15">
      <c r="A6" s="323" t="s">
        <v>8</v>
      </c>
      <c r="B6" s="324"/>
      <c r="C6" s="331">
        <v>10</v>
      </c>
      <c r="D6" s="322"/>
      <c r="E6" s="318">
        <v>11</v>
      </c>
      <c r="F6" s="319"/>
      <c r="G6" s="318">
        <v>12</v>
      </c>
      <c r="H6" s="319"/>
      <c r="I6" s="318">
        <v>13</v>
      </c>
      <c r="J6" s="319"/>
      <c r="K6" s="318">
        <v>14</v>
      </c>
      <c r="L6" s="319"/>
      <c r="M6" s="318">
        <v>15</v>
      </c>
      <c r="N6" s="319"/>
      <c r="O6" s="318">
        <v>16</v>
      </c>
      <c r="P6" s="319"/>
      <c r="Q6" s="318">
        <v>17</v>
      </c>
      <c r="R6" s="319"/>
      <c r="S6" s="318">
        <v>18</v>
      </c>
      <c r="T6" s="319"/>
      <c r="U6" s="318">
        <v>19</v>
      </c>
      <c r="V6" s="319"/>
      <c r="W6" s="318">
        <v>20</v>
      </c>
      <c r="X6" s="319"/>
      <c r="Y6" s="21"/>
      <c r="Z6" s="22"/>
      <c r="AA6" s="320">
        <v>10</v>
      </c>
      <c r="AB6" s="315"/>
      <c r="AC6" s="347">
        <v>11</v>
      </c>
      <c r="AD6" s="315"/>
      <c r="AE6" s="347">
        <v>12</v>
      </c>
      <c r="AF6" s="315"/>
      <c r="AG6" s="347">
        <v>13</v>
      </c>
      <c r="AH6" s="315"/>
      <c r="AI6" s="347">
        <v>14</v>
      </c>
      <c r="AJ6" s="315"/>
      <c r="AK6" s="347">
        <v>15</v>
      </c>
      <c r="AL6" s="315"/>
      <c r="AM6" s="347">
        <v>16</v>
      </c>
      <c r="AN6" s="315"/>
      <c r="AO6" s="347">
        <v>17</v>
      </c>
      <c r="AP6" s="315"/>
      <c r="AQ6" s="347">
        <v>18</v>
      </c>
      <c r="AR6" s="315"/>
      <c r="AS6" s="347">
        <v>19</v>
      </c>
      <c r="AT6" s="315"/>
      <c r="AU6" s="347">
        <v>20</v>
      </c>
      <c r="AV6" s="315"/>
      <c r="AW6" s="25"/>
      <c r="AX6" s="26"/>
      <c r="AY6" s="243"/>
    </row>
    <row r="7" spans="1:53" ht="15.75" customHeight="1" x14ac:dyDescent="0.15">
      <c r="A7" s="28">
        <v>43952</v>
      </c>
      <c r="B7" s="29" t="s">
        <v>29</v>
      </c>
      <c r="C7" s="30"/>
      <c r="D7" s="31"/>
      <c r="E7" s="32"/>
      <c r="F7" s="33"/>
      <c r="G7" s="32"/>
      <c r="H7" s="33"/>
      <c r="I7" s="34"/>
      <c r="J7" s="35"/>
      <c r="K7" s="32"/>
      <c r="L7" s="33"/>
      <c r="M7" s="32"/>
      <c r="N7" s="33"/>
      <c r="O7" s="32"/>
      <c r="P7" s="33"/>
      <c r="Q7" s="34"/>
      <c r="R7" s="35"/>
      <c r="S7" s="32"/>
      <c r="T7" s="33"/>
      <c r="U7" s="32"/>
      <c r="V7" s="57"/>
      <c r="W7" s="58"/>
      <c r="X7" s="57"/>
      <c r="Y7" s="59"/>
      <c r="Z7" s="236"/>
      <c r="AA7" s="46"/>
      <c r="AB7" s="54"/>
      <c r="AC7" s="55"/>
      <c r="AD7" s="56"/>
      <c r="AE7" s="55"/>
      <c r="AF7" s="54"/>
      <c r="AG7" s="60"/>
      <c r="AH7" s="103"/>
      <c r="AI7" s="62"/>
      <c r="AJ7" s="54"/>
      <c r="AK7" s="62"/>
      <c r="AL7" s="54"/>
      <c r="AM7" s="62"/>
      <c r="AN7" s="54"/>
      <c r="AO7" s="60"/>
      <c r="AP7" s="103"/>
      <c r="AQ7" s="62"/>
      <c r="AR7" s="54"/>
      <c r="AS7" s="62"/>
      <c r="AT7" s="54"/>
      <c r="AU7" s="62"/>
      <c r="AV7" s="54"/>
      <c r="AW7" s="62"/>
      <c r="AX7" s="53"/>
      <c r="AY7" s="349" t="s">
        <v>70</v>
      </c>
    </row>
    <row r="8" spans="1:53" ht="15.75" customHeight="1" x14ac:dyDescent="0.15">
      <c r="A8" s="28">
        <v>43953</v>
      </c>
      <c r="B8" s="29" t="s">
        <v>23</v>
      </c>
      <c r="C8" s="30"/>
      <c r="D8" s="31"/>
      <c r="E8" s="32"/>
      <c r="F8" s="33"/>
      <c r="G8" s="32"/>
      <c r="H8" s="33"/>
      <c r="I8" s="34"/>
      <c r="J8" s="35"/>
      <c r="K8" s="32"/>
      <c r="L8" s="33"/>
      <c r="M8" s="32"/>
      <c r="N8" s="33"/>
      <c r="O8" s="32"/>
      <c r="P8" s="33"/>
      <c r="Q8" s="34"/>
      <c r="R8" s="35"/>
      <c r="S8" s="32"/>
      <c r="T8" s="33"/>
      <c r="U8" s="32"/>
      <c r="V8" s="57"/>
      <c r="W8" s="58"/>
      <c r="X8" s="57"/>
      <c r="Y8" s="59"/>
      <c r="Z8" s="236"/>
      <c r="AA8" s="46"/>
      <c r="AB8" s="54"/>
      <c r="AC8" s="55"/>
      <c r="AD8" s="56"/>
      <c r="AE8" s="55"/>
      <c r="AF8" s="54"/>
      <c r="AG8" s="60"/>
      <c r="AH8" s="103"/>
      <c r="AI8" s="62"/>
      <c r="AJ8" s="54"/>
      <c r="AK8" s="62"/>
      <c r="AL8" s="54"/>
      <c r="AM8" s="62"/>
      <c r="AN8" s="54"/>
      <c r="AO8" s="60"/>
      <c r="AP8" s="103"/>
      <c r="AQ8" s="62"/>
      <c r="AR8" s="54"/>
      <c r="AS8" s="62"/>
      <c r="AT8" s="54"/>
      <c r="AU8" s="62"/>
      <c r="AV8" s="54"/>
      <c r="AW8" s="62"/>
      <c r="AX8" s="53"/>
      <c r="AY8" s="349"/>
    </row>
    <row r="9" spans="1:53" ht="15.75" customHeight="1" x14ac:dyDescent="0.15">
      <c r="A9" s="28">
        <v>43954</v>
      </c>
      <c r="B9" s="29" t="s">
        <v>24</v>
      </c>
      <c r="C9" s="30"/>
      <c r="D9" s="31"/>
      <c r="E9" s="32"/>
      <c r="F9" s="33"/>
      <c r="G9" s="32"/>
      <c r="H9" s="33"/>
      <c r="I9" s="34"/>
      <c r="J9" s="35"/>
      <c r="K9" s="32"/>
      <c r="L9" s="33"/>
      <c r="M9" s="32"/>
      <c r="N9" s="33"/>
      <c r="O9" s="32"/>
      <c r="P9" s="33"/>
      <c r="Q9" s="34"/>
      <c r="R9" s="35"/>
      <c r="S9" s="32"/>
      <c r="T9" s="33"/>
      <c r="U9" s="32"/>
      <c r="V9" s="57"/>
      <c r="W9" s="58"/>
      <c r="X9" s="57"/>
      <c r="Y9" s="59"/>
      <c r="Z9" s="236"/>
      <c r="AA9" s="46"/>
      <c r="AB9" s="54"/>
      <c r="AC9" s="55"/>
      <c r="AD9" s="56"/>
      <c r="AE9" s="55"/>
      <c r="AF9" s="54"/>
      <c r="AG9" s="60"/>
      <c r="AH9" s="103"/>
      <c r="AI9" s="62"/>
      <c r="AJ9" s="54"/>
      <c r="AK9" s="62"/>
      <c r="AL9" s="54"/>
      <c r="AM9" s="62"/>
      <c r="AN9" s="54"/>
      <c r="AO9" s="60"/>
      <c r="AP9" s="103"/>
      <c r="AQ9" s="62"/>
      <c r="AR9" s="54"/>
      <c r="AS9" s="62"/>
      <c r="AT9" s="54"/>
      <c r="AU9" s="62"/>
      <c r="AV9" s="54"/>
      <c r="AW9" s="62"/>
      <c r="AX9" s="53"/>
      <c r="AY9" s="349"/>
    </row>
    <row r="10" spans="1:53" ht="15.75" customHeight="1" x14ac:dyDescent="0.15">
      <c r="A10" s="28">
        <v>43955</v>
      </c>
      <c r="B10" s="29" t="s">
        <v>25</v>
      </c>
      <c r="C10" s="30"/>
      <c r="D10" s="31"/>
      <c r="E10" s="32"/>
      <c r="F10" s="33"/>
      <c r="G10" s="32"/>
      <c r="H10" s="33"/>
      <c r="I10" s="34"/>
      <c r="J10" s="35"/>
      <c r="K10" s="32"/>
      <c r="L10" s="33"/>
      <c r="M10" s="32"/>
      <c r="N10" s="33"/>
      <c r="O10" s="32"/>
      <c r="P10" s="33"/>
      <c r="Q10" s="34"/>
      <c r="R10" s="35"/>
      <c r="S10" s="32"/>
      <c r="T10" s="33"/>
      <c r="U10" s="32"/>
      <c r="V10" s="57"/>
      <c r="W10" s="58"/>
      <c r="X10" s="57"/>
      <c r="Y10" s="59"/>
      <c r="Z10" s="236"/>
      <c r="AA10" s="46"/>
      <c r="AB10" s="54"/>
      <c r="AC10" s="55"/>
      <c r="AD10" s="56"/>
      <c r="AE10" s="55"/>
      <c r="AF10" s="54"/>
      <c r="AG10" s="60"/>
      <c r="AH10" s="103"/>
      <c r="AI10" s="62"/>
      <c r="AJ10" s="54"/>
      <c r="AK10" s="62"/>
      <c r="AL10" s="54"/>
      <c r="AM10" s="62"/>
      <c r="AN10" s="54"/>
      <c r="AO10" s="60"/>
      <c r="AP10" s="103"/>
      <c r="AQ10" s="62"/>
      <c r="AR10" s="54"/>
      <c r="AS10" s="62"/>
      <c r="AT10" s="54"/>
      <c r="AU10" s="62"/>
      <c r="AV10" s="54"/>
      <c r="AW10" s="62"/>
      <c r="AX10" s="53"/>
      <c r="AY10" s="349"/>
    </row>
    <row r="11" spans="1:53" ht="15.75" customHeight="1" x14ac:dyDescent="0.15">
      <c r="A11" s="28">
        <v>43956</v>
      </c>
      <c r="B11" s="29" t="s">
        <v>26</v>
      </c>
      <c r="C11" s="30"/>
      <c r="D11" s="31"/>
      <c r="E11" s="32"/>
      <c r="F11" s="33"/>
      <c r="G11" s="32"/>
      <c r="H11" s="33"/>
      <c r="I11" s="34"/>
      <c r="J11" s="35"/>
      <c r="K11" s="32"/>
      <c r="L11" s="33"/>
      <c r="M11" s="32"/>
      <c r="N11" s="33"/>
      <c r="O11" s="32"/>
      <c r="P11" s="33"/>
      <c r="Q11" s="34"/>
      <c r="R11" s="35"/>
      <c r="S11" s="32"/>
      <c r="T11" s="33"/>
      <c r="U11" s="32"/>
      <c r="V11" s="57"/>
      <c r="W11" s="58"/>
      <c r="X11" s="57"/>
      <c r="Y11" s="59"/>
      <c r="Z11" s="236"/>
      <c r="AA11" s="46"/>
      <c r="AB11" s="54"/>
      <c r="AC11" s="55"/>
      <c r="AD11" s="56"/>
      <c r="AE11" s="55"/>
      <c r="AF11" s="54"/>
      <c r="AG11" s="60"/>
      <c r="AH11" s="103"/>
      <c r="AI11" s="62"/>
      <c r="AJ11" s="54"/>
      <c r="AK11" s="62"/>
      <c r="AL11" s="54"/>
      <c r="AM11" s="62"/>
      <c r="AN11" s="54"/>
      <c r="AO11" s="60"/>
      <c r="AP11" s="103"/>
      <c r="AQ11" s="62"/>
      <c r="AR11" s="54"/>
      <c r="AS11" s="62"/>
      <c r="AT11" s="54"/>
      <c r="AU11" s="62"/>
      <c r="AV11" s="54"/>
      <c r="AW11" s="62"/>
      <c r="AX11" s="53"/>
      <c r="AY11" s="349"/>
    </row>
    <row r="12" spans="1:53" ht="15.75" customHeight="1" x14ac:dyDescent="0.15">
      <c r="A12" s="28">
        <v>43957</v>
      </c>
      <c r="B12" s="29" t="s">
        <v>27</v>
      </c>
      <c r="C12" s="30"/>
      <c r="D12" s="31"/>
      <c r="E12" s="32"/>
      <c r="F12" s="33"/>
      <c r="G12" s="32"/>
      <c r="H12" s="33"/>
      <c r="I12" s="34"/>
      <c r="J12" s="35"/>
      <c r="K12" s="32"/>
      <c r="L12" s="33"/>
      <c r="M12" s="32"/>
      <c r="N12" s="33"/>
      <c r="O12" s="32"/>
      <c r="P12" s="33"/>
      <c r="Q12" s="34"/>
      <c r="R12" s="35"/>
      <c r="S12" s="32"/>
      <c r="T12" s="33"/>
      <c r="U12" s="32"/>
      <c r="V12" s="57"/>
      <c r="W12" s="58"/>
      <c r="X12" s="57"/>
      <c r="Y12" s="59"/>
      <c r="Z12" s="236"/>
      <c r="AA12" s="46"/>
      <c r="AB12" s="54"/>
      <c r="AC12" s="55"/>
      <c r="AD12" s="56"/>
      <c r="AE12" s="55"/>
      <c r="AF12" s="54"/>
      <c r="AG12" s="60"/>
      <c r="AH12" s="103"/>
      <c r="AI12" s="62"/>
      <c r="AJ12" s="54"/>
      <c r="AK12" s="62"/>
      <c r="AL12" s="54"/>
      <c r="AM12" s="62"/>
      <c r="AN12" s="54"/>
      <c r="AO12" s="60"/>
      <c r="AP12" s="103"/>
      <c r="AQ12" s="62"/>
      <c r="AR12" s="54"/>
      <c r="AS12" s="62"/>
      <c r="AT12" s="54"/>
      <c r="AU12" s="62"/>
      <c r="AV12" s="54"/>
      <c r="AW12" s="62"/>
      <c r="AX12" s="53"/>
      <c r="AY12" s="349"/>
    </row>
    <row r="13" spans="1:53" ht="15.75" customHeight="1" x14ac:dyDescent="0.15">
      <c r="A13" s="28">
        <v>43958</v>
      </c>
      <c r="B13" s="29" t="s">
        <v>21</v>
      </c>
      <c r="C13" s="30"/>
      <c r="D13" s="31"/>
      <c r="E13" s="32"/>
      <c r="F13" s="33"/>
      <c r="G13" s="32"/>
      <c r="H13" s="33"/>
      <c r="I13" s="34"/>
      <c r="J13" s="35"/>
      <c r="K13" s="32"/>
      <c r="L13" s="33"/>
      <c r="M13" s="32"/>
      <c r="N13" s="33"/>
      <c r="O13" s="32"/>
      <c r="P13" s="33"/>
      <c r="Q13" s="34"/>
      <c r="R13" s="35"/>
      <c r="S13" s="32"/>
      <c r="T13" s="33"/>
      <c r="U13" s="32"/>
      <c r="V13" s="63"/>
      <c r="W13" s="58"/>
      <c r="X13" s="57"/>
      <c r="Y13" s="59"/>
      <c r="Z13" s="236"/>
      <c r="AA13" s="46"/>
      <c r="AB13" s="54"/>
      <c r="AC13" s="55"/>
      <c r="AD13" s="56"/>
      <c r="AE13" s="55"/>
      <c r="AF13" s="54"/>
      <c r="AG13" s="60"/>
      <c r="AH13" s="103"/>
      <c r="AI13" s="62"/>
      <c r="AJ13" s="54"/>
      <c r="AK13" s="62"/>
      <c r="AL13" s="54"/>
      <c r="AM13" s="62"/>
      <c r="AN13" s="54"/>
      <c r="AO13" s="60"/>
      <c r="AP13" s="103"/>
      <c r="AQ13" s="62"/>
      <c r="AR13" s="54"/>
      <c r="AS13" s="62"/>
      <c r="AT13" s="54"/>
      <c r="AU13" s="62"/>
      <c r="AV13" s="54"/>
      <c r="AW13" s="62"/>
      <c r="AX13" s="53"/>
      <c r="AY13" s="349"/>
    </row>
    <row r="14" spans="1:53" ht="15.75" customHeight="1" x14ac:dyDescent="0.15">
      <c r="A14" s="28">
        <v>43959</v>
      </c>
      <c r="B14" s="29" t="s">
        <v>22</v>
      </c>
      <c r="C14" s="30"/>
      <c r="D14" s="31"/>
      <c r="E14" s="32"/>
      <c r="F14" s="33"/>
      <c r="G14" s="32"/>
      <c r="H14" s="33"/>
      <c r="I14" s="34"/>
      <c r="J14" s="35"/>
      <c r="K14" s="32"/>
      <c r="L14" s="33"/>
      <c r="M14" s="32"/>
      <c r="N14" s="33"/>
      <c r="O14" s="32"/>
      <c r="P14" s="33"/>
      <c r="Q14" s="34"/>
      <c r="R14" s="35"/>
      <c r="S14" s="32"/>
      <c r="T14" s="33"/>
      <c r="U14" s="32"/>
      <c r="V14" s="57"/>
      <c r="W14" s="58"/>
      <c r="X14" s="57"/>
      <c r="Y14" s="59"/>
      <c r="Z14" s="236"/>
      <c r="AA14" s="46"/>
      <c r="AB14" s="54"/>
      <c r="AC14" s="55"/>
      <c r="AD14" s="56"/>
      <c r="AE14" s="55"/>
      <c r="AF14" s="54"/>
      <c r="AG14" s="60"/>
      <c r="AH14" s="103"/>
      <c r="AI14" s="62"/>
      <c r="AJ14" s="54"/>
      <c r="AK14" s="62"/>
      <c r="AL14" s="54"/>
      <c r="AM14" s="62"/>
      <c r="AN14" s="54"/>
      <c r="AO14" s="60"/>
      <c r="AP14" s="103"/>
      <c r="AQ14" s="62"/>
      <c r="AR14" s="54"/>
      <c r="AS14" s="62"/>
      <c r="AT14" s="54"/>
      <c r="AU14" s="62"/>
      <c r="AV14" s="54"/>
      <c r="AW14" s="62"/>
      <c r="AX14" s="53"/>
      <c r="AY14" s="349"/>
    </row>
    <row r="15" spans="1:53" ht="15.75" customHeight="1" x14ac:dyDescent="0.15">
      <c r="A15" s="28">
        <v>43960</v>
      </c>
      <c r="B15" s="29" t="s">
        <v>23</v>
      </c>
      <c r="C15" s="30"/>
      <c r="D15" s="31"/>
      <c r="E15" s="32"/>
      <c r="F15" s="33"/>
      <c r="G15" s="32"/>
      <c r="H15" s="33"/>
      <c r="I15" s="34"/>
      <c r="J15" s="35"/>
      <c r="K15" s="32"/>
      <c r="L15" s="33"/>
      <c r="M15" s="32"/>
      <c r="N15" s="33"/>
      <c r="O15" s="32"/>
      <c r="P15" s="33"/>
      <c r="Q15" s="34"/>
      <c r="R15" s="35"/>
      <c r="S15" s="32"/>
      <c r="T15" s="57"/>
      <c r="U15" s="32"/>
      <c r="V15" s="57"/>
      <c r="W15" s="58"/>
      <c r="X15" s="57"/>
      <c r="Y15" s="59"/>
      <c r="Z15" s="236"/>
      <c r="AA15" s="46"/>
      <c r="AB15" s="54"/>
      <c r="AC15" s="55"/>
      <c r="AD15" s="56"/>
      <c r="AE15" s="55"/>
      <c r="AF15" s="54"/>
      <c r="AG15" s="60"/>
      <c r="AH15" s="103"/>
      <c r="AI15" s="62"/>
      <c r="AJ15" s="54"/>
      <c r="AK15" s="62"/>
      <c r="AL15" s="54"/>
      <c r="AM15" s="62"/>
      <c r="AN15" s="54"/>
      <c r="AO15" s="60"/>
      <c r="AP15" s="103"/>
      <c r="AQ15" s="62"/>
      <c r="AR15" s="54"/>
      <c r="AS15" s="62"/>
      <c r="AT15" s="54"/>
      <c r="AU15" s="62"/>
      <c r="AV15" s="54"/>
      <c r="AW15" s="62"/>
      <c r="AX15" s="53"/>
      <c r="AY15" s="349"/>
      <c r="BA15" s="267"/>
    </row>
    <row r="16" spans="1:53" ht="15.75" customHeight="1" thickBot="1" x14ac:dyDescent="0.2">
      <c r="A16" s="28">
        <v>43961</v>
      </c>
      <c r="B16" s="29" t="s">
        <v>24</v>
      </c>
      <c r="C16" s="64"/>
      <c r="D16" s="65"/>
      <c r="E16" s="66"/>
      <c r="F16" s="67"/>
      <c r="G16" s="66"/>
      <c r="H16" s="67"/>
      <c r="I16" s="152"/>
      <c r="J16" s="106"/>
      <c r="K16" s="66"/>
      <c r="L16" s="67"/>
      <c r="M16" s="66"/>
      <c r="N16" s="67"/>
      <c r="O16" s="66"/>
      <c r="P16" s="67"/>
      <c r="Q16" s="152"/>
      <c r="R16" s="106"/>
      <c r="S16" s="66"/>
      <c r="T16" s="67"/>
      <c r="U16" s="66"/>
      <c r="V16" s="190"/>
      <c r="W16" s="191"/>
      <c r="X16" s="190"/>
      <c r="Y16" s="192"/>
      <c r="Z16" s="237"/>
      <c r="AA16" s="78"/>
      <c r="AB16" s="156"/>
      <c r="AC16" s="194"/>
      <c r="AD16" s="195"/>
      <c r="AE16" s="194"/>
      <c r="AF16" s="156"/>
      <c r="AG16" s="155"/>
      <c r="AH16" s="158"/>
      <c r="AI16" s="157"/>
      <c r="AJ16" s="156"/>
      <c r="AK16" s="157"/>
      <c r="AL16" s="156"/>
      <c r="AM16" s="157"/>
      <c r="AN16" s="156"/>
      <c r="AO16" s="155"/>
      <c r="AP16" s="158"/>
      <c r="AQ16" s="157"/>
      <c r="AR16" s="156"/>
      <c r="AS16" s="157"/>
      <c r="AT16" s="156"/>
      <c r="AU16" s="157"/>
      <c r="AV16" s="156"/>
      <c r="AW16" s="157"/>
      <c r="AX16" s="85"/>
      <c r="AY16" s="349"/>
    </row>
    <row r="17" spans="1:51" ht="15.75" customHeight="1" thickTop="1" x14ac:dyDescent="0.15">
      <c r="A17" s="28">
        <v>43962</v>
      </c>
      <c r="B17" s="29" t="s">
        <v>25</v>
      </c>
      <c r="C17" s="30"/>
      <c r="D17" s="154"/>
      <c r="E17" s="91"/>
      <c r="F17" s="92"/>
      <c r="G17" s="91"/>
      <c r="H17" s="92"/>
      <c r="I17" s="153"/>
      <c r="J17" s="90"/>
      <c r="K17" s="91"/>
      <c r="L17" s="92"/>
      <c r="M17" s="91"/>
      <c r="N17" s="92"/>
      <c r="O17" s="91"/>
      <c r="P17" s="92"/>
      <c r="Q17" s="153"/>
      <c r="R17" s="90"/>
      <c r="S17" s="91"/>
      <c r="T17" s="92"/>
      <c r="U17" s="91"/>
      <c r="V17" s="160"/>
      <c r="W17" s="161"/>
      <c r="X17" s="160"/>
      <c r="Y17" s="193"/>
      <c r="Z17" s="236"/>
      <c r="AA17" s="46"/>
      <c r="AB17" s="162"/>
      <c r="AC17" s="163"/>
      <c r="AD17" s="164"/>
      <c r="AE17" s="163"/>
      <c r="AF17" s="162"/>
      <c r="AG17" s="165"/>
      <c r="AH17" s="166"/>
      <c r="AI17" s="167"/>
      <c r="AJ17" s="162"/>
      <c r="AK17" s="167"/>
      <c r="AL17" s="162"/>
      <c r="AM17" s="167"/>
      <c r="AN17" s="162"/>
      <c r="AO17" s="165"/>
      <c r="AP17" s="166"/>
      <c r="AQ17" s="167"/>
      <c r="AR17" s="162"/>
      <c r="AS17" s="167"/>
      <c r="AT17" s="162"/>
      <c r="AU17" s="167"/>
      <c r="AV17" s="162"/>
      <c r="AW17" s="167"/>
      <c r="AX17" s="53"/>
      <c r="AY17" s="349"/>
    </row>
    <row r="18" spans="1:51" ht="15.75" customHeight="1" x14ac:dyDescent="0.15">
      <c r="A18" s="28">
        <v>43963</v>
      </c>
      <c r="B18" s="29" t="s">
        <v>26</v>
      </c>
      <c r="C18" s="30"/>
      <c r="D18" s="31"/>
      <c r="E18" s="32"/>
      <c r="F18" s="33"/>
      <c r="G18" s="32"/>
      <c r="H18" s="33"/>
      <c r="I18" s="34"/>
      <c r="J18" s="35"/>
      <c r="K18" s="32"/>
      <c r="L18" s="33"/>
      <c r="M18" s="32"/>
      <c r="N18" s="33"/>
      <c r="O18" s="32"/>
      <c r="P18" s="33"/>
      <c r="Q18" s="34"/>
      <c r="R18" s="35"/>
      <c r="S18" s="32"/>
      <c r="T18" s="33"/>
      <c r="U18" s="32"/>
      <c r="V18" s="57"/>
      <c r="W18" s="58"/>
      <c r="X18" s="57"/>
      <c r="Y18" s="59"/>
      <c r="Z18" s="236"/>
      <c r="AA18" s="46"/>
      <c r="AB18" s="54"/>
      <c r="AC18" s="55"/>
      <c r="AD18" s="56"/>
      <c r="AE18" s="55"/>
      <c r="AF18" s="54"/>
      <c r="AG18" s="60"/>
      <c r="AH18" s="103"/>
      <c r="AI18" s="62"/>
      <c r="AJ18" s="54"/>
      <c r="AK18" s="62"/>
      <c r="AL18" s="54"/>
      <c r="AM18" s="62"/>
      <c r="AN18" s="54"/>
      <c r="AO18" s="60"/>
      <c r="AP18" s="103"/>
      <c r="AQ18" s="62"/>
      <c r="AR18" s="54"/>
      <c r="AS18" s="62"/>
      <c r="AT18" s="54"/>
      <c r="AU18" s="62"/>
      <c r="AV18" s="54"/>
      <c r="AW18" s="62"/>
      <c r="AX18" s="53"/>
      <c r="AY18" s="349"/>
    </row>
    <row r="19" spans="1:51" ht="15.75" customHeight="1" x14ac:dyDescent="0.15">
      <c r="A19" s="28">
        <v>43964</v>
      </c>
      <c r="B19" s="29" t="s">
        <v>27</v>
      </c>
      <c r="C19" s="30"/>
      <c r="D19" s="170"/>
      <c r="E19" s="171"/>
      <c r="F19" s="172"/>
      <c r="G19" s="171"/>
      <c r="H19" s="172"/>
      <c r="I19" s="173"/>
      <c r="J19" s="174"/>
      <c r="K19" s="171"/>
      <c r="L19" s="172"/>
      <c r="M19" s="171"/>
      <c r="N19" s="172"/>
      <c r="O19" s="171"/>
      <c r="P19" s="172"/>
      <c r="Q19" s="173"/>
      <c r="R19" s="174"/>
      <c r="S19" s="171"/>
      <c r="T19" s="172"/>
      <c r="U19" s="171"/>
      <c r="V19" s="176"/>
      <c r="W19" s="175"/>
      <c r="X19" s="57"/>
      <c r="Y19" s="59"/>
      <c r="Z19" s="236"/>
      <c r="AA19" s="46"/>
      <c r="AB19" s="47"/>
      <c r="AC19" s="48"/>
      <c r="AD19" s="49"/>
      <c r="AE19" s="48"/>
      <c r="AF19" s="47"/>
      <c r="AG19" s="50"/>
      <c r="AH19" s="51"/>
      <c r="AI19" s="52"/>
      <c r="AJ19" s="47"/>
      <c r="AK19" s="52"/>
      <c r="AL19" s="47"/>
      <c r="AM19" s="52"/>
      <c r="AN19" s="47"/>
      <c r="AO19" s="50"/>
      <c r="AP19" s="51"/>
      <c r="AQ19" s="52"/>
      <c r="AR19" s="47"/>
      <c r="AS19" s="52"/>
      <c r="AT19" s="47"/>
      <c r="AU19" s="52"/>
      <c r="AV19" s="54"/>
      <c r="AW19" s="62"/>
      <c r="AX19" s="53"/>
      <c r="AY19" s="349"/>
    </row>
    <row r="20" spans="1:51" ht="15.75" customHeight="1" x14ac:dyDescent="0.15">
      <c r="A20" s="28">
        <v>43965</v>
      </c>
      <c r="B20" s="29" t="s">
        <v>21</v>
      </c>
      <c r="C20" s="30"/>
      <c r="D20" s="170"/>
      <c r="E20" s="171"/>
      <c r="F20" s="172"/>
      <c r="G20" s="171"/>
      <c r="H20" s="172"/>
      <c r="I20" s="173"/>
      <c r="J20" s="174"/>
      <c r="K20" s="171"/>
      <c r="L20" s="172"/>
      <c r="M20" s="171"/>
      <c r="N20" s="172"/>
      <c r="O20" s="171"/>
      <c r="P20" s="172"/>
      <c r="Q20" s="173"/>
      <c r="R20" s="38"/>
      <c r="S20" s="171"/>
      <c r="T20" s="172"/>
      <c r="U20" s="171"/>
      <c r="V20" s="176"/>
      <c r="W20" s="175"/>
      <c r="X20" s="57"/>
      <c r="Y20" s="59"/>
      <c r="Z20" s="236"/>
      <c r="AA20" s="46"/>
      <c r="AB20" s="47"/>
      <c r="AC20" s="48"/>
      <c r="AD20" s="49"/>
      <c r="AE20" s="48"/>
      <c r="AF20" s="47"/>
      <c r="AG20" s="50"/>
      <c r="AH20" s="51"/>
      <c r="AI20" s="52"/>
      <c r="AJ20" s="47"/>
      <c r="AK20" s="52"/>
      <c r="AL20" s="47"/>
      <c r="AM20" s="52"/>
      <c r="AN20" s="47"/>
      <c r="AO20" s="50"/>
      <c r="AP20" s="51"/>
      <c r="AQ20" s="52"/>
      <c r="AR20" s="47"/>
      <c r="AS20" s="52"/>
      <c r="AT20" s="47"/>
      <c r="AU20" s="52"/>
      <c r="AV20" s="54"/>
      <c r="AW20" s="62"/>
      <c r="AX20" s="53"/>
      <c r="AY20" s="349"/>
    </row>
    <row r="21" spans="1:51" ht="15.75" customHeight="1" x14ac:dyDescent="0.15">
      <c r="A21" s="28">
        <v>43966</v>
      </c>
      <c r="B21" s="29" t="s">
        <v>22</v>
      </c>
      <c r="C21" s="30"/>
      <c r="D21" s="31"/>
      <c r="E21" s="32"/>
      <c r="F21" s="33"/>
      <c r="G21" s="32"/>
      <c r="H21" s="172"/>
      <c r="I21" s="173"/>
      <c r="J21" s="174"/>
      <c r="K21" s="171"/>
      <c r="L21" s="172"/>
      <c r="M21" s="171"/>
      <c r="N21" s="172"/>
      <c r="O21" s="171"/>
      <c r="P21" s="172"/>
      <c r="Q21" s="173"/>
      <c r="R21" s="174"/>
      <c r="S21" s="171"/>
      <c r="T21" s="172"/>
      <c r="U21" s="171"/>
      <c r="V21" s="176"/>
      <c r="W21" s="175"/>
      <c r="X21" s="57"/>
      <c r="Y21" s="59"/>
      <c r="Z21" s="236"/>
      <c r="AA21" s="46"/>
      <c r="AB21" s="54"/>
      <c r="AC21" s="55"/>
      <c r="AD21" s="56"/>
      <c r="AE21" s="55"/>
      <c r="AF21" s="47"/>
      <c r="AG21" s="50"/>
      <c r="AH21" s="51"/>
      <c r="AI21" s="52"/>
      <c r="AJ21" s="47"/>
      <c r="AK21" s="52"/>
      <c r="AL21" s="47"/>
      <c r="AM21" s="52"/>
      <c r="AN21" s="47"/>
      <c r="AO21" s="50"/>
      <c r="AP21" s="51"/>
      <c r="AQ21" s="52"/>
      <c r="AR21" s="47"/>
      <c r="AS21" s="52"/>
      <c r="AT21" s="47"/>
      <c r="AU21" s="52"/>
      <c r="AV21" s="54"/>
      <c r="AW21" s="62"/>
      <c r="AX21" s="53"/>
      <c r="AY21" s="349"/>
    </row>
    <row r="22" spans="1:51" ht="15.75" customHeight="1" x14ac:dyDescent="0.15">
      <c r="A22" s="28">
        <v>43967</v>
      </c>
      <c r="B22" s="29" t="s">
        <v>23</v>
      </c>
      <c r="C22" s="30"/>
      <c r="D22" s="170"/>
      <c r="E22" s="171"/>
      <c r="F22" s="172"/>
      <c r="G22" s="171"/>
      <c r="H22" s="172"/>
      <c r="I22" s="173"/>
      <c r="J22" s="174"/>
      <c r="K22" s="171"/>
      <c r="L22" s="172"/>
      <c r="M22" s="171"/>
      <c r="N22" s="172"/>
      <c r="O22" s="171"/>
      <c r="P22" s="172"/>
      <c r="Q22" s="173"/>
      <c r="R22" s="174"/>
      <c r="S22" s="171"/>
      <c r="T22" s="172"/>
      <c r="U22" s="171"/>
      <c r="V22" s="176"/>
      <c r="W22" s="175"/>
      <c r="X22" s="57"/>
      <c r="Y22" s="59"/>
      <c r="Z22" s="236"/>
      <c r="AA22" s="46"/>
      <c r="AB22" s="196"/>
      <c r="AC22" s="197"/>
      <c r="AD22" s="198"/>
      <c r="AE22" s="197"/>
      <c r="AF22" s="196"/>
      <c r="AG22" s="199"/>
      <c r="AH22" s="200"/>
      <c r="AI22" s="201"/>
      <c r="AJ22" s="196"/>
      <c r="AK22" s="201"/>
      <c r="AL22" s="196"/>
      <c r="AM22" s="201"/>
      <c r="AN22" s="196"/>
      <c r="AO22" s="199"/>
      <c r="AP22" s="200"/>
      <c r="AQ22" s="201"/>
      <c r="AR22" s="196"/>
      <c r="AS22" s="201"/>
      <c r="AT22" s="196"/>
      <c r="AU22" s="201"/>
      <c r="AV22" s="54"/>
      <c r="AW22" s="62"/>
      <c r="AX22" s="53"/>
      <c r="AY22" s="349"/>
    </row>
    <row r="23" spans="1:51" ht="15.75" customHeight="1" x14ac:dyDescent="0.15">
      <c r="A23" s="28">
        <v>43968</v>
      </c>
      <c r="B23" s="29" t="s">
        <v>24</v>
      </c>
      <c r="C23" s="30"/>
      <c r="D23" s="253"/>
      <c r="E23" s="254"/>
      <c r="F23" s="255"/>
      <c r="G23" s="254"/>
      <c r="H23" s="255"/>
      <c r="I23" s="256"/>
      <c r="J23" s="257"/>
      <c r="K23" s="254"/>
      <c r="L23" s="255"/>
      <c r="M23" s="254"/>
      <c r="N23" s="255"/>
      <c r="O23" s="254"/>
      <c r="P23" s="172"/>
      <c r="Q23" s="173"/>
      <c r="R23" s="174"/>
      <c r="S23" s="171"/>
      <c r="T23" s="172"/>
      <c r="U23" s="171"/>
      <c r="V23" s="176"/>
      <c r="W23" s="175"/>
      <c r="X23" s="57"/>
      <c r="Y23" s="59"/>
      <c r="Z23" s="236"/>
      <c r="AA23" s="46"/>
      <c r="AB23" s="47"/>
      <c r="AC23" s="48"/>
      <c r="AD23" s="49"/>
      <c r="AE23" s="48"/>
      <c r="AF23" s="47"/>
      <c r="AG23" s="50"/>
      <c r="AH23" s="51"/>
      <c r="AI23" s="52"/>
      <c r="AJ23" s="47"/>
      <c r="AK23" s="52"/>
      <c r="AL23" s="47"/>
      <c r="AM23" s="52"/>
      <c r="AN23" s="196"/>
      <c r="AO23" s="199"/>
      <c r="AP23" s="200"/>
      <c r="AQ23" s="201"/>
      <c r="AR23" s="196"/>
      <c r="AS23" s="201"/>
      <c r="AT23" s="196"/>
      <c r="AU23" s="201"/>
      <c r="AV23" s="54"/>
      <c r="AW23" s="62"/>
      <c r="AX23" s="53"/>
      <c r="AY23" s="349"/>
    </row>
    <row r="24" spans="1:51" ht="15.75" customHeight="1" x14ac:dyDescent="0.15">
      <c r="A24" s="28">
        <v>43969</v>
      </c>
      <c r="B24" s="29" t="s">
        <v>25</v>
      </c>
      <c r="C24" s="30"/>
      <c r="D24" s="170"/>
      <c r="E24" s="171"/>
      <c r="F24" s="172"/>
      <c r="G24" s="171"/>
      <c r="H24" s="172"/>
      <c r="I24" s="34"/>
      <c r="J24" s="35"/>
      <c r="K24" s="32"/>
      <c r="L24" s="33"/>
      <c r="M24" s="32"/>
      <c r="N24" s="33"/>
      <c r="O24" s="32"/>
      <c r="P24" s="33"/>
      <c r="Q24" s="173"/>
      <c r="R24" s="174"/>
      <c r="S24" s="171"/>
      <c r="T24" s="172"/>
      <c r="U24" s="171"/>
      <c r="V24" s="176"/>
      <c r="W24" s="175"/>
      <c r="X24" s="176"/>
      <c r="Y24" s="258"/>
      <c r="Z24" s="236"/>
      <c r="AA24" s="46"/>
      <c r="AB24" s="196"/>
      <c r="AC24" s="197"/>
      <c r="AD24" s="198"/>
      <c r="AE24" s="197"/>
      <c r="AF24" s="196"/>
      <c r="AG24" s="199"/>
      <c r="AH24" s="200"/>
      <c r="AI24" s="201"/>
      <c r="AJ24" s="196"/>
      <c r="AK24" s="201"/>
      <c r="AL24" s="196"/>
      <c r="AM24" s="201"/>
      <c r="AN24" s="196"/>
      <c r="AO24" s="199"/>
      <c r="AP24" s="200"/>
      <c r="AQ24" s="201"/>
      <c r="AR24" s="196"/>
      <c r="AS24" s="201"/>
      <c r="AT24" s="196"/>
      <c r="AU24" s="201"/>
      <c r="AV24" s="196"/>
      <c r="AW24" s="201"/>
      <c r="AX24" s="53"/>
      <c r="AY24" s="349"/>
    </row>
    <row r="25" spans="1:51" ht="15.75" customHeight="1" x14ac:dyDescent="0.15">
      <c r="A25" s="28">
        <v>43970</v>
      </c>
      <c r="B25" s="29" t="s">
        <v>26</v>
      </c>
      <c r="C25" s="30"/>
      <c r="D25" s="31"/>
      <c r="E25" s="32"/>
      <c r="F25" s="33"/>
      <c r="G25" s="32"/>
      <c r="H25" s="33"/>
      <c r="I25" s="34"/>
      <c r="J25" s="35"/>
      <c r="K25" s="32"/>
      <c r="L25" s="33"/>
      <c r="M25" s="32"/>
      <c r="N25" s="33"/>
      <c r="O25" s="32"/>
      <c r="P25" s="172"/>
      <c r="Q25" s="173"/>
      <c r="R25" s="174"/>
      <c r="S25" s="171"/>
      <c r="T25" s="33"/>
      <c r="U25" s="32"/>
      <c r="V25" s="57"/>
      <c r="W25" s="58"/>
      <c r="X25" s="176"/>
      <c r="Y25" s="258"/>
      <c r="Z25" s="236"/>
      <c r="AA25" s="46"/>
      <c r="AB25" s="54"/>
      <c r="AC25" s="55"/>
      <c r="AD25" s="56"/>
      <c r="AE25" s="197"/>
      <c r="AF25" s="196"/>
      <c r="AG25" s="199"/>
      <c r="AH25" s="200"/>
      <c r="AI25" s="201"/>
      <c r="AJ25" s="196"/>
      <c r="AK25" s="201"/>
      <c r="AL25" s="196"/>
      <c r="AM25" s="201"/>
      <c r="AN25" s="196"/>
      <c r="AO25" s="199"/>
      <c r="AP25" s="200"/>
      <c r="AQ25" s="201"/>
      <c r="AR25" s="196"/>
      <c r="AS25" s="201"/>
      <c r="AT25" s="196"/>
      <c r="AU25" s="201"/>
      <c r="AV25" s="196"/>
      <c r="AW25" s="201"/>
      <c r="AX25" s="53"/>
      <c r="AY25" s="349"/>
    </row>
    <row r="26" spans="1:51" ht="15.75" customHeight="1" thickBot="1" x14ac:dyDescent="0.2">
      <c r="A26" s="28">
        <v>43971</v>
      </c>
      <c r="B26" s="29" t="s">
        <v>27</v>
      </c>
      <c r="C26" s="64"/>
      <c r="D26" s="177"/>
      <c r="E26" s="178"/>
      <c r="F26" s="179"/>
      <c r="G26" s="178"/>
      <c r="H26" s="179"/>
      <c r="I26" s="180"/>
      <c r="J26" s="181"/>
      <c r="K26" s="178"/>
      <c r="L26" s="179"/>
      <c r="M26" s="178"/>
      <c r="N26" s="179"/>
      <c r="O26" s="178"/>
      <c r="P26" s="179"/>
      <c r="Q26" s="180"/>
      <c r="R26" s="181"/>
      <c r="S26" s="178"/>
      <c r="T26" s="67"/>
      <c r="U26" s="66"/>
      <c r="V26" s="190"/>
      <c r="W26" s="191"/>
      <c r="X26" s="190"/>
      <c r="Y26" s="192"/>
      <c r="Z26" s="237"/>
      <c r="AA26" s="78"/>
      <c r="AB26" s="203"/>
      <c r="AC26" s="204"/>
      <c r="AD26" s="205"/>
      <c r="AE26" s="204"/>
      <c r="AF26" s="203"/>
      <c r="AG26" s="206"/>
      <c r="AH26" s="207"/>
      <c r="AI26" s="208"/>
      <c r="AJ26" s="203"/>
      <c r="AK26" s="208"/>
      <c r="AL26" s="203"/>
      <c r="AM26" s="208"/>
      <c r="AN26" s="203"/>
      <c r="AO26" s="206"/>
      <c r="AP26" s="207"/>
      <c r="AQ26" s="208"/>
      <c r="AR26" s="203"/>
      <c r="AS26" s="208"/>
      <c r="AT26" s="203"/>
      <c r="AU26" s="208"/>
      <c r="AV26" s="203"/>
      <c r="AW26" s="208"/>
      <c r="AX26" s="85"/>
      <c r="AY26" s="349"/>
    </row>
    <row r="27" spans="1:51" ht="15.75" customHeight="1" thickTop="1" x14ac:dyDescent="0.15">
      <c r="A27" s="28">
        <v>43972</v>
      </c>
      <c r="B27" s="29" t="s">
        <v>21</v>
      </c>
      <c r="C27" s="30"/>
      <c r="D27" s="183"/>
      <c r="E27" s="184"/>
      <c r="F27" s="185"/>
      <c r="G27" s="184"/>
      <c r="H27" s="185"/>
      <c r="I27" s="186"/>
      <c r="J27" s="187"/>
      <c r="K27" s="184"/>
      <c r="L27" s="185"/>
      <c r="M27" s="184"/>
      <c r="N27" s="185"/>
      <c r="O27" s="184"/>
      <c r="P27" s="185"/>
      <c r="Q27" s="186"/>
      <c r="R27" s="187"/>
      <c r="S27" s="184"/>
      <c r="T27" s="185"/>
      <c r="U27" s="184"/>
      <c r="V27" s="188"/>
      <c r="W27" s="189"/>
      <c r="X27" s="188"/>
      <c r="Y27" s="260"/>
      <c r="Z27" s="236"/>
      <c r="AA27" s="46"/>
      <c r="AB27" s="162"/>
      <c r="AC27" s="163"/>
      <c r="AD27" s="164"/>
      <c r="AE27" s="163"/>
      <c r="AF27" s="209"/>
      <c r="AG27" s="210"/>
      <c r="AH27" s="211"/>
      <c r="AI27" s="212"/>
      <c r="AJ27" s="209"/>
      <c r="AK27" s="212"/>
      <c r="AL27" s="209"/>
      <c r="AM27" s="212"/>
      <c r="AN27" s="209"/>
      <c r="AO27" s="210"/>
      <c r="AP27" s="211"/>
      <c r="AQ27" s="212"/>
      <c r="AR27" s="209"/>
      <c r="AS27" s="212"/>
      <c r="AT27" s="209"/>
      <c r="AU27" s="212"/>
      <c r="AV27" s="209"/>
      <c r="AW27" s="212"/>
      <c r="AX27" s="53"/>
      <c r="AY27" s="349"/>
    </row>
    <row r="28" spans="1:51" ht="15.75" customHeight="1" x14ac:dyDescent="0.15">
      <c r="A28" s="28">
        <v>43973</v>
      </c>
      <c r="B28" s="29" t="s">
        <v>22</v>
      </c>
      <c r="C28" s="30"/>
      <c r="D28" s="31"/>
      <c r="E28" s="32"/>
      <c r="F28" s="33"/>
      <c r="G28" s="32"/>
      <c r="H28" s="172"/>
      <c r="I28" s="173"/>
      <c r="J28" s="35"/>
      <c r="K28" s="32"/>
      <c r="L28" s="33"/>
      <c r="M28" s="32"/>
      <c r="N28" s="33"/>
      <c r="O28" s="171"/>
      <c r="P28" s="172"/>
      <c r="Q28" s="173"/>
      <c r="R28" s="174"/>
      <c r="S28" s="32"/>
      <c r="T28" s="33"/>
      <c r="U28" s="32"/>
      <c r="V28" s="57"/>
      <c r="W28" s="175"/>
      <c r="X28" s="176"/>
      <c r="Y28" s="258"/>
      <c r="Z28" s="236"/>
      <c r="AA28" s="46"/>
      <c r="AB28" s="196"/>
      <c r="AC28" s="197"/>
      <c r="AD28" s="198"/>
      <c r="AE28" s="197"/>
      <c r="AF28" s="196"/>
      <c r="AG28" s="199"/>
      <c r="AH28" s="200"/>
      <c r="AI28" s="201"/>
      <c r="AJ28" s="196"/>
      <c r="AK28" s="201"/>
      <c r="AL28" s="196"/>
      <c r="AM28" s="201"/>
      <c r="AN28" s="196"/>
      <c r="AO28" s="199"/>
      <c r="AP28" s="200"/>
      <c r="AQ28" s="201"/>
      <c r="AR28" s="196"/>
      <c r="AS28" s="201"/>
      <c r="AT28" s="196"/>
      <c r="AU28" s="201"/>
      <c r="AV28" s="196"/>
      <c r="AW28" s="201"/>
      <c r="AX28" s="53"/>
      <c r="AY28" s="349"/>
    </row>
    <row r="29" spans="1:51" ht="15.75" customHeight="1" x14ac:dyDescent="0.15">
      <c r="A29" s="28">
        <v>43974</v>
      </c>
      <c r="B29" s="29" t="s">
        <v>23</v>
      </c>
      <c r="C29" s="30"/>
      <c r="D29" s="170"/>
      <c r="E29" s="171"/>
      <c r="F29" s="172"/>
      <c r="G29" s="171"/>
      <c r="H29" s="172"/>
      <c r="I29" s="173"/>
      <c r="J29" s="174"/>
      <c r="K29" s="171"/>
      <c r="L29" s="172"/>
      <c r="M29" s="171"/>
      <c r="N29" s="172"/>
      <c r="O29" s="171"/>
      <c r="P29" s="172"/>
      <c r="Q29" s="173"/>
      <c r="R29" s="174"/>
      <c r="S29" s="171"/>
      <c r="T29" s="172"/>
      <c r="U29" s="171"/>
      <c r="V29" s="176"/>
      <c r="W29" s="175"/>
      <c r="X29" s="176"/>
      <c r="Y29" s="258"/>
      <c r="Z29" s="236"/>
      <c r="AA29" s="46"/>
      <c r="AB29" s="196"/>
      <c r="AC29" s="197"/>
      <c r="AD29" s="198"/>
      <c r="AE29" s="197"/>
      <c r="AF29" s="196"/>
      <c r="AG29" s="199"/>
      <c r="AH29" s="151"/>
      <c r="AI29" s="150"/>
      <c r="AJ29" s="149"/>
      <c r="AK29" s="150"/>
      <c r="AL29" s="149"/>
      <c r="AM29" s="201"/>
      <c r="AN29" s="196"/>
      <c r="AO29" s="199"/>
      <c r="AP29" s="200"/>
      <c r="AQ29" s="201"/>
      <c r="AR29" s="196"/>
      <c r="AS29" s="201"/>
      <c r="AT29" s="196"/>
      <c r="AU29" s="201"/>
      <c r="AV29" s="196"/>
      <c r="AW29" s="201"/>
      <c r="AX29" s="53"/>
      <c r="AY29" s="349"/>
    </row>
    <row r="30" spans="1:51" ht="15.75" customHeight="1" x14ac:dyDescent="0.15">
      <c r="A30" s="28">
        <v>43975</v>
      </c>
      <c r="B30" s="29" t="s">
        <v>24</v>
      </c>
      <c r="C30" s="30"/>
      <c r="D30" s="170"/>
      <c r="E30" s="171"/>
      <c r="F30" s="172"/>
      <c r="G30" s="171"/>
      <c r="H30" s="172"/>
      <c r="I30" s="173"/>
      <c r="J30" s="174"/>
      <c r="K30" s="171"/>
      <c r="L30" s="172"/>
      <c r="M30" s="171"/>
      <c r="N30" s="172"/>
      <c r="O30" s="171"/>
      <c r="P30" s="172"/>
      <c r="Q30" s="173"/>
      <c r="R30" s="174"/>
      <c r="S30" s="171"/>
      <c r="T30" s="172"/>
      <c r="U30" s="171"/>
      <c r="V30" s="176"/>
      <c r="W30" s="175"/>
      <c r="X30" s="176"/>
      <c r="Y30" s="258"/>
      <c r="Z30" s="236"/>
      <c r="AA30" s="46"/>
      <c r="AB30" s="196"/>
      <c r="AC30" s="197"/>
      <c r="AD30" s="198"/>
      <c r="AE30" s="197"/>
      <c r="AF30" s="196"/>
      <c r="AG30" s="199"/>
      <c r="AH30" s="200"/>
      <c r="AI30" s="201"/>
      <c r="AJ30" s="196"/>
      <c r="AK30" s="201"/>
      <c r="AL30" s="196"/>
      <c r="AM30" s="201"/>
      <c r="AN30" s="196"/>
      <c r="AO30" s="199"/>
      <c r="AP30" s="200"/>
      <c r="AQ30" s="201"/>
      <c r="AR30" s="196"/>
      <c r="AS30" s="201"/>
      <c r="AT30" s="196"/>
      <c r="AU30" s="201"/>
      <c r="AV30" s="196"/>
      <c r="AW30" s="201"/>
      <c r="AX30" s="53"/>
      <c r="AY30" s="349"/>
    </row>
    <row r="31" spans="1:51" ht="15.75" customHeight="1" x14ac:dyDescent="0.15">
      <c r="A31" s="28">
        <v>43976</v>
      </c>
      <c r="B31" s="29" t="s">
        <v>25</v>
      </c>
      <c r="C31" s="30"/>
      <c r="D31" s="31"/>
      <c r="E31" s="32"/>
      <c r="F31" s="33"/>
      <c r="G31" s="32"/>
      <c r="H31" s="33"/>
      <c r="I31" s="173"/>
      <c r="J31" s="174"/>
      <c r="K31" s="171"/>
      <c r="L31" s="172"/>
      <c r="M31" s="171"/>
      <c r="N31" s="172"/>
      <c r="O31" s="171"/>
      <c r="P31" s="172"/>
      <c r="Q31" s="173"/>
      <c r="R31" s="174"/>
      <c r="S31" s="171"/>
      <c r="T31" s="172"/>
      <c r="U31" s="171"/>
      <c r="V31" s="176"/>
      <c r="W31" s="175"/>
      <c r="X31" s="176"/>
      <c r="Y31" s="258"/>
      <c r="Z31" s="236"/>
      <c r="AA31" s="46"/>
      <c r="AB31" s="196"/>
      <c r="AC31" s="197"/>
      <c r="AD31" s="198"/>
      <c r="AE31" s="197"/>
      <c r="AF31" s="196"/>
      <c r="AG31" s="199"/>
      <c r="AH31" s="200"/>
      <c r="AI31" s="201"/>
      <c r="AJ31" s="196"/>
      <c r="AK31" s="201"/>
      <c r="AL31" s="196"/>
      <c r="AM31" s="201"/>
      <c r="AN31" s="196"/>
      <c r="AO31" s="199"/>
      <c r="AP31" s="200"/>
      <c r="AQ31" s="201"/>
      <c r="AR31" s="196"/>
      <c r="AS31" s="201"/>
      <c r="AT31" s="196"/>
      <c r="AU31" s="201"/>
      <c r="AV31" s="196"/>
      <c r="AW31" s="201"/>
      <c r="AX31" s="53"/>
      <c r="AY31" s="349"/>
    </row>
    <row r="32" spans="1:51" ht="15.75" customHeight="1" x14ac:dyDescent="0.15">
      <c r="A32" s="28">
        <v>43977</v>
      </c>
      <c r="B32" s="29" t="s">
        <v>26</v>
      </c>
      <c r="C32" s="30"/>
      <c r="D32" s="31"/>
      <c r="E32" s="32"/>
      <c r="F32" s="33"/>
      <c r="G32" s="32"/>
      <c r="H32" s="33"/>
      <c r="I32" s="34"/>
      <c r="J32" s="174"/>
      <c r="K32" s="171"/>
      <c r="L32" s="172"/>
      <c r="M32" s="171"/>
      <c r="N32" s="172"/>
      <c r="O32" s="171"/>
      <c r="P32" s="172"/>
      <c r="Q32" s="173"/>
      <c r="R32" s="174"/>
      <c r="S32" s="171"/>
      <c r="T32" s="33"/>
      <c r="U32" s="32"/>
      <c r="V32" s="57"/>
      <c r="W32" s="58"/>
      <c r="X32" s="176"/>
      <c r="Y32" s="258"/>
      <c r="Z32" s="236"/>
      <c r="AA32" s="46"/>
      <c r="AB32" s="196"/>
      <c r="AC32" s="197"/>
      <c r="AD32" s="198"/>
      <c r="AE32" s="197"/>
      <c r="AF32" s="196"/>
      <c r="AG32" s="199"/>
      <c r="AH32" s="200"/>
      <c r="AI32" s="201"/>
      <c r="AJ32" s="196"/>
      <c r="AK32" s="201"/>
      <c r="AL32" s="196"/>
      <c r="AM32" s="201"/>
      <c r="AN32" s="196"/>
      <c r="AO32" s="199"/>
      <c r="AP32" s="200"/>
      <c r="AQ32" s="201"/>
      <c r="AR32" s="196"/>
      <c r="AS32" s="201"/>
      <c r="AT32" s="196"/>
      <c r="AU32" s="201"/>
      <c r="AV32" s="196"/>
      <c r="AW32" s="201"/>
      <c r="AX32" s="53"/>
      <c r="AY32" s="349"/>
    </row>
    <row r="33" spans="1:51" ht="15.75" customHeight="1" x14ac:dyDescent="0.15">
      <c r="A33" s="28">
        <v>43978</v>
      </c>
      <c r="B33" s="29" t="s">
        <v>27</v>
      </c>
      <c r="C33" s="30"/>
      <c r="D33" s="31"/>
      <c r="E33" s="32"/>
      <c r="F33" s="33"/>
      <c r="G33" s="32"/>
      <c r="H33" s="33"/>
      <c r="I33" s="34"/>
      <c r="J33" s="35"/>
      <c r="K33" s="32"/>
      <c r="L33" s="33"/>
      <c r="M33" s="32"/>
      <c r="N33" s="33"/>
      <c r="O33" s="32"/>
      <c r="P33" s="33"/>
      <c r="Q33" s="34"/>
      <c r="R33" s="174"/>
      <c r="S33" s="171"/>
      <c r="T33" s="172"/>
      <c r="U33" s="171"/>
      <c r="V33" s="176"/>
      <c r="W33" s="175"/>
      <c r="X33" s="176"/>
      <c r="Y33" s="258"/>
      <c r="Z33" s="236"/>
      <c r="AA33" s="46"/>
      <c r="AB33" s="54"/>
      <c r="AC33" s="55"/>
      <c r="AD33" s="56"/>
      <c r="AE33" s="55"/>
      <c r="AF33" s="47"/>
      <c r="AG33" s="50"/>
      <c r="AH33" s="51"/>
      <c r="AI33" s="52"/>
      <c r="AJ33" s="47"/>
      <c r="AK33" s="52"/>
      <c r="AL33" s="47"/>
      <c r="AM33" s="52"/>
      <c r="AN33" s="47"/>
      <c r="AO33" s="50"/>
      <c r="AP33" s="200"/>
      <c r="AQ33" s="201"/>
      <c r="AR33" s="196"/>
      <c r="AS33" s="201"/>
      <c r="AT33" s="196"/>
      <c r="AU33" s="201"/>
      <c r="AV33" s="196"/>
      <c r="AW33" s="201"/>
      <c r="AX33" s="53"/>
      <c r="AY33" s="349"/>
    </row>
    <row r="34" spans="1:51" ht="15.75" customHeight="1" x14ac:dyDescent="0.15">
      <c r="A34" s="28">
        <v>43979</v>
      </c>
      <c r="B34" s="29" t="s">
        <v>21</v>
      </c>
      <c r="C34" s="30"/>
      <c r="D34" s="31"/>
      <c r="E34" s="32"/>
      <c r="F34" s="33"/>
      <c r="G34" s="32"/>
      <c r="H34" s="33"/>
      <c r="I34" s="173"/>
      <c r="J34" s="174"/>
      <c r="K34" s="171"/>
      <c r="L34" s="172"/>
      <c r="M34" s="171"/>
      <c r="N34" s="172"/>
      <c r="O34" s="171"/>
      <c r="P34" s="172"/>
      <c r="Q34" s="173"/>
      <c r="R34" s="174"/>
      <c r="S34" s="171"/>
      <c r="T34" s="172"/>
      <c r="U34" s="171"/>
      <c r="V34" s="176"/>
      <c r="W34" s="175"/>
      <c r="X34" s="176"/>
      <c r="Y34" s="258"/>
      <c r="Z34" s="236"/>
      <c r="AA34" s="46"/>
      <c r="AB34" s="196"/>
      <c r="AC34" s="197"/>
      <c r="AD34" s="198"/>
      <c r="AE34" s="197"/>
      <c r="AF34" s="196"/>
      <c r="AG34" s="199"/>
      <c r="AH34" s="200"/>
      <c r="AI34" s="201"/>
      <c r="AJ34" s="196"/>
      <c r="AK34" s="201"/>
      <c r="AL34" s="196"/>
      <c r="AM34" s="201"/>
      <c r="AN34" s="196"/>
      <c r="AO34" s="199"/>
      <c r="AP34" s="200"/>
      <c r="AQ34" s="201"/>
      <c r="AR34" s="196"/>
      <c r="AS34" s="201"/>
      <c r="AT34" s="196"/>
      <c r="AU34" s="201"/>
      <c r="AV34" s="196"/>
      <c r="AW34" s="201"/>
      <c r="AX34" s="53"/>
      <c r="AY34" s="349"/>
    </row>
    <row r="35" spans="1:51" ht="15.75" customHeight="1" x14ac:dyDescent="0.15">
      <c r="A35" s="28">
        <v>43980</v>
      </c>
      <c r="B35" s="29" t="s">
        <v>22</v>
      </c>
      <c r="C35" s="30"/>
      <c r="D35" s="31"/>
      <c r="E35" s="32"/>
      <c r="F35" s="33"/>
      <c r="G35" s="32"/>
      <c r="H35" s="172"/>
      <c r="I35" s="173"/>
      <c r="J35" s="174"/>
      <c r="K35" s="171"/>
      <c r="L35" s="172"/>
      <c r="M35" s="171"/>
      <c r="N35" s="172"/>
      <c r="O35" s="171"/>
      <c r="P35" s="172"/>
      <c r="Q35" s="173"/>
      <c r="R35" s="174"/>
      <c r="S35" s="171"/>
      <c r="T35" s="172"/>
      <c r="U35" s="171"/>
      <c r="V35" s="176"/>
      <c r="W35" s="175"/>
      <c r="X35" s="176"/>
      <c r="Y35" s="258"/>
      <c r="Z35" s="236"/>
      <c r="AA35" s="46"/>
      <c r="AB35" s="196"/>
      <c r="AC35" s="197"/>
      <c r="AD35" s="198"/>
      <c r="AE35" s="197"/>
      <c r="AF35" s="196"/>
      <c r="AG35" s="199"/>
      <c r="AH35" s="200"/>
      <c r="AI35" s="201"/>
      <c r="AJ35" s="196"/>
      <c r="AK35" s="201"/>
      <c r="AL35" s="196"/>
      <c r="AM35" s="201"/>
      <c r="AN35" s="196"/>
      <c r="AO35" s="199"/>
      <c r="AP35" s="200"/>
      <c r="AQ35" s="201"/>
      <c r="AR35" s="196"/>
      <c r="AS35" s="201"/>
      <c r="AT35" s="196"/>
      <c r="AU35" s="201"/>
      <c r="AV35" s="196"/>
      <c r="AW35" s="201"/>
      <c r="AX35" s="53"/>
      <c r="AY35" s="349"/>
    </row>
    <row r="36" spans="1:51" ht="15.75" customHeight="1" x14ac:dyDescent="0.15">
      <c r="A36" s="28">
        <v>43981</v>
      </c>
      <c r="B36" s="29" t="s">
        <v>23</v>
      </c>
      <c r="C36" s="30"/>
      <c r="D36" s="170"/>
      <c r="E36" s="171"/>
      <c r="F36" s="172"/>
      <c r="G36" s="171"/>
      <c r="H36" s="172"/>
      <c r="I36" s="173"/>
      <c r="J36" s="174"/>
      <c r="K36" s="171"/>
      <c r="L36" s="33"/>
      <c r="M36" s="171"/>
      <c r="N36" s="172"/>
      <c r="O36" s="171"/>
      <c r="P36" s="172"/>
      <c r="Q36" s="173"/>
      <c r="R36" s="174"/>
      <c r="S36" s="171"/>
      <c r="T36" s="172"/>
      <c r="U36" s="171"/>
      <c r="V36" s="176"/>
      <c r="W36" s="175"/>
      <c r="X36" s="176"/>
      <c r="Y36" s="258"/>
      <c r="Z36" s="236"/>
      <c r="AA36" s="46"/>
      <c r="AB36" s="47"/>
      <c r="AC36" s="48"/>
      <c r="AD36" s="49"/>
      <c r="AE36" s="48"/>
      <c r="AF36" s="47"/>
      <c r="AG36" s="50"/>
      <c r="AH36" s="51"/>
      <c r="AI36" s="52"/>
      <c r="AJ36" s="47"/>
      <c r="AK36" s="52"/>
      <c r="AL36" s="47"/>
      <c r="AM36" s="52"/>
      <c r="AN36" s="47"/>
      <c r="AO36" s="50"/>
      <c r="AP36" s="51"/>
      <c r="AQ36" s="52"/>
      <c r="AR36" s="47"/>
      <c r="AS36" s="52"/>
      <c r="AT36" s="47"/>
      <c r="AU36" s="52"/>
      <c r="AV36" s="196"/>
      <c r="AW36" s="201"/>
      <c r="AX36" s="53"/>
      <c r="AY36" s="349"/>
    </row>
    <row r="37" spans="1:51" ht="15.75" customHeight="1" x14ac:dyDescent="0.15">
      <c r="A37" s="28">
        <v>43982</v>
      </c>
      <c r="B37" s="29" t="s">
        <v>24</v>
      </c>
      <c r="C37" s="234"/>
      <c r="D37" s="170"/>
      <c r="E37" s="171"/>
      <c r="F37" s="172"/>
      <c r="G37" s="171"/>
      <c r="H37" s="172"/>
      <c r="I37" s="173"/>
      <c r="J37" s="174"/>
      <c r="K37" s="171"/>
      <c r="L37" s="172"/>
      <c r="M37" s="171"/>
      <c r="N37" s="172"/>
      <c r="O37" s="171"/>
      <c r="P37" s="172"/>
      <c r="Q37" s="173"/>
      <c r="R37" s="174"/>
      <c r="S37" s="171"/>
      <c r="T37" s="172"/>
      <c r="U37" s="171"/>
      <c r="V37" s="176"/>
      <c r="W37" s="175"/>
      <c r="X37" s="176"/>
      <c r="Y37" s="258"/>
      <c r="Z37" s="238"/>
      <c r="AA37" s="213"/>
      <c r="AB37" s="47"/>
      <c r="AC37" s="48"/>
      <c r="AD37" s="49"/>
      <c r="AE37" s="48"/>
      <c r="AF37" s="47"/>
      <c r="AG37" s="50"/>
      <c r="AH37" s="51"/>
      <c r="AI37" s="52"/>
      <c r="AJ37" s="47"/>
      <c r="AK37" s="52"/>
      <c r="AL37" s="47"/>
      <c r="AM37" s="52"/>
      <c r="AN37" s="47"/>
      <c r="AO37" s="50"/>
      <c r="AP37" s="51"/>
      <c r="AQ37" s="52"/>
      <c r="AR37" s="47"/>
      <c r="AS37" s="52"/>
      <c r="AT37" s="47"/>
      <c r="AU37" s="52"/>
      <c r="AV37" s="196"/>
      <c r="AW37" s="201"/>
      <c r="AX37" s="235"/>
      <c r="AY37" s="350"/>
    </row>
    <row r="38" spans="1:51" ht="15.75" hidden="1" customHeight="1" x14ac:dyDescent="0.15">
      <c r="A38" s="28">
        <v>43709</v>
      </c>
      <c r="B38" s="29" t="s">
        <v>27</v>
      </c>
      <c r="C38" s="113"/>
      <c r="D38" s="114"/>
      <c r="E38" s="115"/>
      <c r="F38" s="116"/>
      <c r="G38" s="115"/>
      <c r="H38" s="116"/>
      <c r="I38" s="115"/>
      <c r="J38" s="116"/>
      <c r="K38" s="115"/>
      <c r="L38" s="116"/>
      <c r="M38" s="115"/>
      <c r="N38" s="116"/>
      <c r="O38" s="115"/>
      <c r="P38" s="116"/>
      <c r="Q38" s="115"/>
      <c r="R38" s="116"/>
      <c r="S38" s="115"/>
      <c r="T38" s="116"/>
      <c r="U38" s="115"/>
      <c r="V38" s="117"/>
      <c r="W38" s="118"/>
      <c r="X38" s="117"/>
      <c r="Y38" s="119"/>
      <c r="Z38" s="120"/>
      <c r="AA38" s="125"/>
      <c r="AB38" s="126"/>
      <c r="AC38" s="127"/>
      <c r="AD38" s="128"/>
      <c r="AE38" s="127"/>
      <c r="AF38" s="126"/>
      <c r="AG38" s="129"/>
      <c r="AH38" s="130"/>
      <c r="AI38" s="131"/>
      <c r="AJ38" s="126"/>
      <c r="AK38" s="131"/>
      <c r="AL38" s="126"/>
      <c r="AM38" s="131"/>
      <c r="AN38" s="126"/>
      <c r="AO38" s="129"/>
      <c r="AP38" s="130"/>
      <c r="AQ38" s="131"/>
      <c r="AR38" s="126"/>
      <c r="AS38" s="131"/>
      <c r="AT38" s="126"/>
      <c r="AU38" s="131"/>
      <c r="AV38" s="126"/>
      <c r="AW38" s="131"/>
      <c r="AX38" s="120"/>
      <c r="AY38" s="243"/>
    </row>
    <row r="39" spans="1:51" ht="15.75" hidden="1" customHeight="1" thickBot="1" x14ac:dyDescent="0.2">
      <c r="A39" s="28">
        <v>43710</v>
      </c>
      <c r="B39" s="29" t="s">
        <v>21</v>
      </c>
      <c r="C39" s="132"/>
      <c r="D39" s="133"/>
      <c r="E39" s="134"/>
      <c r="F39" s="135"/>
      <c r="G39" s="134"/>
      <c r="H39" s="135"/>
      <c r="I39" s="134"/>
      <c r="J39" s="135"/>
      <c r="K39" s="134"/>
      <c r="L39" s="135"/>
      <c r="M39" s="134"/>
      <c r="N39" s="135"/>
      <c r="O39" s="134"/>
      <c r="P39" s="135"/>
      <c r="Q39" s="134"/>
      <c r="R39" s="135"/>
      <c r="S39" s="134"/>
      <c r="T39" s="135"/>
      <c r="U39" s="134"/>
      <c r="V39" s="136"/>
      <c r="W39" s="137"/>
      <c r="X39" s="136"/>
      <c r="Y39" s="138"/>
      <c r="Z39" s="139"/>
      <c r="AA39" s="144"/>
      <c r="AB39" s="145"/>
      <c r="AC39" s="146"/>
      <c r="AD39" s="145"/>
      <c r="AE39" s="146"/>
      <c r="AF39" s="145"/>
      <c r="AG39" s="147"/>
      <c r="AH39" s="148"/>
      <c r="AI39" s="146"/>
      <c r="AJ39" s="145"/>
      <c r="AK39" s="146"/>
      <c r="AL39" s="145"/>
      <c r="AM39" s="146"/>
      <c r="AN39" s="145"/>
      <c r="AO39" s="147"/>
      <c r="AP39" s="148"/>
      <c r="AQ39" s="146"/>
      <c r="AR39" s="145"/>
      <c r="AS39" s="146"/>
      <c r="AT39" s="145"/>
      <c r="AU39" s="146"/>
      <c r="AV39" s="145"/>
      <c r="AW39" s="146"/>
      <c r="AX39" s="139"/>
      <c r="AY39" s="244"/>
    </row>
  </sheetData>
  <sheetProtection selectLockedCells="1" selectUnlockedCells="1"/>
  <mergeCells count="34">
    <mergeCell ref="U6:V6"/>
    <mergeCell ref="AA6:AB6"/>
    <mergeCell ref="AY7:AY37"/>
    <mergeCell ref="AS6:AT6"/>
    <mergeCell ref="AU6:AV6"/>
    <mergeCell ref="AM6:AN6"/>
    <mergeCell ref="AC6:AD6"/>
    <mergeCell ref="AE6:AF6"/>
    <mergeCell ref="AG6:AH6"/>
    <mergeCell ref="AO6:AP6"/>
    <mergeCell ref="AQ6:AR6"/>
    <mergeCell ref="AA4:AX4"/>
    <mergeCell ref="A1:B1"/>
    <mergeCell ref="D1:AX1"/>
    <mergeCell ref="A2:B2"/>
    <mergeCell ref="D2:E2"/>
    <mergeCell ref="A4:B4"/>
    <mergeCell ref="C4:Y4"/>
    <mergeCell ref="A5:B5"/>
    <mergeCell ref="C5:Y5"/>
    <mergeCell ref="AA5:AX5"/>
    <mergeCell ref="A6:B6"/>
    <mergeCell ref="C6:D6"/>
    <mergeCell ref="E6:F6"/>
    <mergeCell ref="G6:H6"/>
    <mergeCell ref="I6:J6"/>
    <mergeCell ref="K6:L6"/>
    <mergeCell ref="AI6:AJ6"/>
    <mergeCell ref="AK6:AL6"/>
    <mergeCell ref="W6:X6"/>
    <mergeCell ref="M6:N6"/>
    <mergeCell ref="O6:P6"/>
    <mergeCell ref="Q6:R6"/>
    <mergeCell ref="S6:T6"/>
  </mergeCells>
  <phoneticPr fontId="6"/>
  <conditionalFormatting sqref="A7:B39">
    <cfRule type="expression" dxfId="68" priority="1">
      <formula>WEEKDAY(A7:B7)=1</formula>
    </cfRule>
    <cfRule type="expression" dxfId="67" priority="2">
      <formula>WEEKDAY(A7:B7)=7</formula>
    </cfRule>
    <cfRule type="expression" dxfId="66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AY42"/>
  <sheetViews>
    <sheetView zoomScale="85" zoomScaleNormal="85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A2" sqref="A2:B2"/>
    </sheetView>
  </sheetViews>
  <sheetFormatPr defaultRowHeight="20.25" x14ac:dyDescent="0.15"/>
  <cols>
    <col min="1" max="1" width="6.75" style="8" customWidth="1"/>
    <col min="2" max="2" width="6.75" style="9" customWidth="1"/>
    <col min="3" max="3" width="1.25" style="9" customWidth="1"/>
    <col min="4" max="25" width="2.625" style="10" customWidth="1"/>
    <col min="26" max="27" width="1.25" style="10" customWidth="1"/>
    <col min="28" max="49" width="2.625" style="10" customWidth="1"/>
    <col min="50" max="50" width="1.25" style="10" customWidth="1"/>
    <col min="51" max="51" width="10.125" style="10" customWidth="1"/>
    <col min="52" max="52" width="9" style="10"/>
    <col min="53" max="53" width="11.625" style="10" bestFit="1" customWidth="1"/>
    <col min="54" max="16384" width="9" style="10"/>
  </cols>
  <sheetData>
    <row r="1" spans="1:51" s="2" customFormat="1" ht="26.25" customHeight="1" x14ac:dyDescent="0.15">
      <c r="A1" s="340">
        <v>43983</v>
      </c>
      <c r="B1" s="340"/>
      <c r="C1" s="1"/>
      <c r="D1" s="341" t="s">
        <v>0</v>
      </c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  <c r="AF1" s="341"/>
      <c r="AG1" s="341"/>
      <c r="AH1" s="341"/>
      <c r="AI1" s="341"/>
      <c r="AJ1" s="341"/>
      <c r="AK1" s="341"/>
      <c r="AL1" s="341"/>
      <c r="AM1" s="341"/>
      <c r="AN1" s="341"/>
      <c r="AO1" s="341"/>
      <c r="AP1" s="341"/>
      <c r="AQ1" s="341"/>
      <c r="AR1" s="341"/>
      <c r="AS1" s="341"/>
      <c r="AT1" s="341"/>
      <c r="AU1" s="341"/>
      <c r="AV1" s="341"/>
      <c r="AW1" s="341"/>
      <c r="AX1" s="341"/>
    </row>
    <row r="2" spans="1:51" s="7" customFormat="1" ht="20.100000000000001" customHeight="1" x14ac:dyDescent="0.15">
      <c r="A2" s="348">
        <f ca="1">'R2.5申込状況 '!A2:B2</f>
        <v>44369.398090162038</v>
      </c>
      <c r="B2" s="348"/>
      <c r="C2" s="3"/>
      <c r="D2" s="343" t="s">
        <v>31</v>
      </c>
      <c r="E2" s="344"/>
      <c r="F2" s="4"/>
      <c r="G2" s="5"/>
      <c r="H2" s="240" t="s">
        <v>68</v>
      </c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/>
      <c r="AV2" s="241"/>
      <c r="AW2" s="241"/>
      <c r="AX2" s="6"/>
    </row>
    <row r="3" spans="1:51" ht="4.5" customHeight="1" thickBot="1" x14ac:dyDescent="0.2">
      <c r="V3" s="11"/>
      <c r="W3" s="12"/>
      <c r="X3" s="12"/>
      <c r="Y3" s="12"/>
      <c r="Z3" s="13"/>
      <c r="AA3" s="13"/>
      <c r="AT3" s="14"/>
      <c r="AU3" s="15"/>
      <c r="AV3" s="15"/>
      <c r="AW3" s="15"/>
      <c r="AX3" s="15"/>
    </row>
    <row r="4" spans="1:51" s="18" customFormat="1" ht="20.100000000000001" customHeight="1" x14ac:dyDescent="0.15">
      <c r="A4" s="332" t="s">
        <v>3</v>
      </c>
      <c r="B4" s="333"/>
      <c r="C4" s="334" t="s">
        <v>34</v>
      </c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5"/>
      <c r="X4" s="335"/>
      <c r="Y4" s="335"/>
      <c r="Z4" s="16"/>
      <c r="AA4" s="337" t="s">
        <v>6</v>
      </c>
      <c r="AB4" s="338"/>
      <c r="AC4" s="338"/>
      <c r="AD4" s="338"/>
      <c r="AE4" s="338"/>
      <c r="AF4" s="338"/>
      <c r="AG4" s="338"/>
      <c r="AH4" s="338"/>
      <c r="AI4" s="338"/>
      <c r="AJ4" s="338"/>
      <c r="AK4" s="338"/>
      <c r="AL4" s="338"/>
      <c r="AM4" s="338"/>
      <c r="AN4" s="338"/>
      <c r="AO4" s="338"/>
      <c r="AP4" s="338"/>
      <c r="AQ4" s="338"/>
      <c r="AR4" s="338"/>
      <c r="AS4" s="338"/>
      <c r="AT4" s="338"/>
      <c r="AU4" s="338"/>
      <c r="AV4" s="338"/>
      <c r="AW4" s="338"/>
      <c r="AX4" s="339"/>
      <c r="AY4" s="17"/>
    </row>
    <row r="5" spans="1:51" s="18" customFormat="1" ht="14.25" customHeight="1" x14ac:dyDescent="0.15">
      <c r="A5" s="323" t="s">
        <v>7</v>
      </c>
      <c r="B5" s="324"/>
      <c r="C5" s="325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6"/>
      <c r="W5" s="326"/>
      <c r="X5" s="326"/>
      <c r="Y5" s="326"/>
      <c r="Z5" s="19"/>
      <c r="AA5" s="328"/>
      <c r="AB5" s="329"/>
      <c r="AC5" s="329"/>
      <c r="AD5" s="329"/>
      <c r="AE5" s="329"/>
      <c r="AF5" s="329"/>
      <c r="AG5" s="329"/>
      <c r="AH5" s="329"/>
      <c r="AI5" s="329"/>
      <c r="AJ5" s="329"/>
      <c r="AK5" s="329"/>
      <c r="AL5" s="329"/>
      <c r="AM5" s="329"/>
      <c r="AN5" s="329"/>
      <c r="AO5" s="329"/>
      <c r="AP5" s="329"/>
      <c r="AQ5" s="329"/>
      <c r="AR5" s="329"/>
      <c r="AS5" s="329"/>
      <c r="AT5" s="329"/>
      <c r="AU5" s="329"/>
      <c r="AV5" s="329"/>
      <c r="AW5" s="329"/>
      <c r="AX5" s="330"/>
      <c r="AY5" s="20"/>
    </row>
    <row r="6" spans="1:51" s="27" customFormat="1" ht="14.25" customHeight="1" x14ac:dyDescent="0.15">
      <c r="A6" s="323" t="s">
        <v>8</v>
      </c>
      <c r="B6" s="324"/>
      <c r="C6" s="331">
        <v>10</v>
      </c>
      <c r="D6" s="322"/>
      <c r="E6" s="318">
        <v>11</v>
      </c>
      <c r="F6" s="319"/>
      <c r="G6" s="318">
        <v>12</v>
      </c>
      <c r="H6" s="319"/>
      <c r="I6" s="318">
        <v>13</v>
      </c>
      <c r="J6" s="319"/>
      <c r="K6" s="318">
        <v>14</v>
      </c>
      <c r="L6" s="319"/>
      <c r="M6" s="318">
        <v>15</v>
      </c>
      <c r="N6" s="319"/>
      <c r="O6" s="318">
        <v>16</v>
      </c>
      <c r="P6" s="319"/>
      <c r="Q6" s="318">
        <v>17</v>
      </c>
      <c r="R6" s="319"/>
      <c r="S6" s="318">
        <v>18</v>
      </c>
      <c r="T6" s="319"/>
      <c r="U6" s="318">
        <v>19</v>
      </c>
      <c r="V6" s="319"/>
      <c r="W6" s="318">
        <v>20</v>
      </c>
      <c r="X6" s="319"/>
      <c r="Y6" s="21"/>
      <c r="Z6" s="236"/>
      <c r="AA6" s="320">
        <v>10</v>
      </c>
      <c r="AB6" s="315"/>
      <c r="AC6" s="347">
        <v>11</v>
      </c>
      <c r="AD6" s="315"/>
      <c r="AE6" s="347">
        <v>12</v>
      </c>
      <c r="AF6" s="315"/>
      <c r="AG6" s="347">
        <v>13</v>
      </c>
      <c r="AH6" s="315"/>
      <c r="AI6" s="347">
        <v>14</v>
      </c>
      <c r="AJ6" s="315"/>
      <c r="AK6" s="347">
        <v>15</v>
      </c>
      <c r="AL6" s="315"/>
      <c r="AM6" s="347">
        <v>16</v>
      </c>
      <c r="AN6" s="315"/>
      <c r="AO6" s="347">
        <v>17</v>
      </c>
      <c r="AP6" s="315"/>
      <c r="AQ6" s="347">
        <v>18</v>
      </c>
      <c r="AR6" s="315"/>
      <c r="AS6" s="347">
        <v>19</v>
      </c>
      <c r="AT6" s="315"/>
      <c r="AU6" s="347">
        <v>20</v>
      </c>
      <c r="AV6" s="315"/>
      <c r="AW6" s="271"/>
      <c r="AX6" s="272"/>
      <c r="AY6" s="243"/>
    </row>
    <row r="7" spans="1:51" ht="15.75" customHeight="1" x14ac:dyDescent="0.15">
      <c r="A7" s="28">
        <v>43983</v>
      </c>
      <c r="B7" s="29" t="s">
        <v>32</v>
      </c>
      <c r="C7" s="30"/>
      <c r="D7" s="61"/>
      <c r="E7" s="39"/>
      <c r="F7" s="36"/>
      <c r="G7" s="39"/>
      <c r="H7" s="36"/>
      <c r="I7" s="37"/>
      <c r="J7" s="38"/>
      <c r="K7" s="39"/>
      <c r="L7" s="36"/>
      <c r="M7" s="39"/>
      <c r="N7" s="36"/>
      <c r="O7" s="39"/>
      <c r="P7" s="36"/>
      <c r="Q7" s="37"/>
      <c r="R7" s="38"/>
      <c r="S7" s="39"/>
      <c r="T7" s="36"/>
      <c r="U7" s="39"/>
      <c r="V7" s="40"/>
      <c r="W7" s="41"/>
      <c r="X7" s="176"/>
      <c r="Y7" s="258"/>
      <c r="Z7" s="236"/>
      <c r="AA7" s="46"/>
      <c r="AB7" s="47"/>
      <c r="AC7" s="48"/>
      <c r="AD7" s="49"/>
      <c r="AE7" s="48"/>
      <c r="AF7" s="47"/>
      <c r="AG7" s="50"/>
      <c r="AH7" s="51"/>
      <c r="AI7" s="52"/>
      <c r="AJ7" s="47"/>
      <c r="AK7" s="52"/>
      <c r="AL7" s="47"/>
      <c r="AM7" s="52"/>
      <c r="AN7" s="47"/>
      <c r="AO7" s="50"/>
      <c r="AP7" s="51"/>
      <c r="AQ7" s="52"/>
      <c r="AR7" s="47"/>
      <c r="AS7" s="52"/>
      <c r="AT7" s="47"/>
      <c r="AU7" s="52"/>
      <c r="AV7" s="196"/>
      <c r="AW7" s="201"/>
      <c r="AX7" s="53"/>
      <c r="AY7" s="349" t="s">
        <v>66</v>
      </c>
    </row>
    <row r="8" spans="1:51" ht="15.75" customHeight="1" x14ac:dyDescent="0.15">
      <c r="A8" s="28">
        <v>43984</v>
      </c>
      <c r="B8" s="29" t="s">
        <v>26</v>
      </c>
      <c r="C8" s="30"/>
      <c r="D8" s="61"/>
      <c r="E8" s="39"/>
      <c r="F8" s="36"/>
      <c r="G8" s="39"/>
      <c r="H8" s="36"/>
      <c r="I8" s="37"/>
      <c r="J8" s="38"/>
      <c r="K8" s="171"/>
      <c r="L8" s="172"/>
      <c r="M8" s="171"/>
      <c r="N8" s="172"/>
      <c r="O8" s="171"/>
      <c r="P8" s="36"/>
      <c r="Q8" s="37"/>
      <c r="R8" s="38"/>
      <c r="S8" s="39"/>
      <c r="T8" s="33"/>
      <c r="U8" s="32"/>
      <c r="V8" s="57"/>
      <c r="W8" s="58"/>
      <c r="X8" s="176"/>
      <c r="Y8" s="258"/>
      <c r="Z8" s="236"/>
      <c r="AA8" s="46"/>
      <c r="AB8" s="47"/>
      <c r="AC8" s="48"/>
      <c r="AD8" s="49"/>
      <c r="AE8" s="48"/>
      <c r="AF8" s="47"/>
      <c r="AG8" s="50"/>
      <c r="AH8" s="51"/>
      <c r="AI8" s="52"/>
      <c r="AJ8" s="47"/>
      <c r="AK8" s="52"/>
      <c r="AL8" s="47"/>
      <c r="AM8" s="52"/>
      <c r="AN8" s="47"/>
      <c r="AO8" s="50"/>
      <c r="AP8" s="51"/>
      <c r="AQ8" s="52"/>
      <c r="AR8" s="47"/>
      <c r="AS8" s="52"/>
      <c r="AT8" s="47"/>
      <c r="AU8" s="52"/>
      <c r="AV8" s="196"/>
      <c r="AW8" s="201"/>
      <c r="AX8" s="53"/>
      <c r="AY8" s="349"/>
    </row>
    <row r="9" spans="1:51" ht="15.75" customHeight="1" x14ac:dyDescent="0.15">
      <c r="A9" s="28">
        <v>43985</v>
      </c>
      <c r="B9" s="29" t="s">
        <v>27</v>
      </c>
      <c r="C9" s="30"/>
      <c r="D9" s="31"/>
      <c r="E9" s="32"/>
      <c r="F9" s="33"/>
      <c r="G9" s="32"/>
      <c r="H9" s="33"/>
      <c r="I9" s="34"/>
      <c r="J9" s="35"/>
      <c r="K9" s="32"/>
      <c r="L9" s="33"/>
      <c r="M9" s="32"/>
      <c r="N9" s="36"/>
      <c r="O9" s="39"/>
      <c r="P9" s="36"/>
      <c r="Q9" s="37"/>
      <c r="R9" s="38"/>
      <c r="S9" s="39"/>
      <c r="T9" s="36"/>
      <c r="U9" s="39"/>
      <c r="V9" s="40"/>
      <c r="W9" s="41"/>
      <c r="X9" s="176"/>
      <c r="Y9" s="258"/>
      <c r="Z9" s="236"/>
      <c r="AA9" s="46"/>
      <c r="AB9" s="47"/>
      <c r="AC9" s="48"/>
      <c r="AD9" s="49"/>
      <c r="AE9" s="48"/>
      <c r="AF9" s="47"/>
      <c r="AG9" s="50"/>
      <c r="AH9" s="51"/>
      <c r="AI9" s="52"/>
      <c r="AJ9" s="47"/>
      <c r="AK9" s="52"/>
      <c r="AL9" s="47"/>
      <c r="AM9" s="52"/>
      <c r="AN9" s="47"/>
      <c r="AO9" s="50"/>
      <c r="AP9" s="51"/>
      <c r="AQ9" s="52"/>
      <c r="AR9" s="47"/>
      <c r="AS9" s="52"/>
      <c r="AT9" s="47"/>
      <c r="AU9" s="52"/>
      <c r="AV9" s="196"/>
      <c r="AW9" s="201"/>
      <c r="AX9" s="53"/>
      <c r="AY9" s="349"/>
    </row>
    <row r="10" spans="1:51" ht="15.75" customHeight="1" x14ac:dyDescent="0.15">
      <c r="A10" s="28">
        <v>43986</v>
      </c>
      <c r="B10" s="29" t="s">
        <v>21</v>
      </c>
      <c r="C10" s="30"/>
      <c r="D10" s="31"/>
      <c r="E10" s="32"/>
      <c r="F10" s="33"/>
      <c r="G10" s="32"/>
      <c r="H10" s="36"/>
      <c r="I10" s="37"/>
      <c r="J10" s="38"/>
      <c r="K10" s="39"/>
      <c r="L10" s="36"/>
      <c r="M10" s="39"/>
      <c r="N10" s="36"/>
      <c r="O10" s="39"/>
      <c r="P10" s="36"/>
      <c r="Q10" s="37"/>
      <c r="R10" s="38"/>
      <c r="S10" s="39"/>
      <c r="T10" s="33"/>
      <c r="U10" s="32"/>
      <c r="V10" s="57"/>
      <c r="W10" s="58"/>
      <c r="X10" s="57"/>
      <c r="Y10" s="258"/>
      <c r="Z10" s="236"/>
      <c r="AA10" s="46"/>
      <c r="AB10" s="47"/>
      <c r="AC10" s="48"/>
      <c r="AD10" s="49"/>
      <c r="AE10" s="48"/>
      <c r="AF10" s="47"/>
      <c r="AG10" s="50"/>
      <c r="AH10" s="51"/>
      <c r="AI10" s="52"/>
      <c r="AJ10" s="47"/>
      <c r="AK10" s="52"/>
      <c r="AL10" s="47"/>
      <c r="AM10" s="52"/>
      <c r="AN10" s="47"/>
      <c r="AO10" s="50"/>
      <c r="AP10" s="51"/>
      <c r="AQ10" s="52"/>
      <c r="AR10" s="47"/>
      <c r="AS10" s="52"/>
      <c r="AT10" s="47"/>
      <c r="AU10" s="52"/>
      <c r="AV10" s="196"/>
      <c r="AW10" s="201"/>
      <c r="AX10" s="53"/>
      <c r="AY10" s="349"/>
    </row>
    <row r="11" spans="1:51" ht="15.75" customHeight="1" x14ac:dyDescent="0.15">
      <c r="A11" s="28">
        <v>43987</v>
      </c>
      <c r="B11" s="29" t="s">
        <v>22</v>
      </c>
      <c r="C11" s="30"/>
      <c r="D11" s="31"/>
      <c r="E11" s="32"/>
      <c r="F11" s="33"/>
      <c r="G11" s="32"/>
      <c r="H11" s="36"/>
      <c r="I11" s="37"/>
      <c r="J11" s="38"/>
      <c r="K11" s="39"/>
      <c r="L11" s="36"/>
      <c r="M11" s="39"/>
      <c r="N11" s="36"/>
      <c r="O11" s="39"/>
      <c r="P11" s="36"/>
      <c r="Q11" s="37"/>
      <c r="R11" s="38"/>
      <c r="S11" s="39"/>
      <c r="T11" s="36"/>
      <c r="U11" s="39"/>
      <c r="V11" s="57"/>
      <c r="W11" s="58"/>
      <c r="X11" s="57"/>
      <c r="Y11" s="59"/>
      <c r="Z11" s="236"/>
      <c r="AA11" s="46"/>
      <c r="AB11" s="47"/>
      <c r="AC11" s="48"/>
      <c r="AD11" s="49"/>
      <c r="AE11" s="48"/>
      <c r="AF11" s="47"/>
      <c r="AG11" s="50"/>
      <c r="AH11" s="51"/>
      <c r="AI11" s="52"/>
      <c r="AJ11" s="47"/>
      <c r="AK11" s="52"/>
      <c r="AL11" s="47"/>
      <c r="AM11" s="52"/>
      <c r="AN11" s="47"/>
      <c r="AO11" s="50"/>
      <c r="AP11" s="51"/>
      <c r="AQ11" s="52"/>
      <c r="AR11" s="47"/>
      <c r="AS11" s="52"/>
      <c r="AT11" s="47"/>
      <c r="AU11" s="52"/>
      <c r="AV11" s="196"/>
      <c r="AW11" s="201"/>
      <c r="AX11" s="53"/>
      <c r="AY11" s="349"/>
    </row>
    <row r="12" spans="1:51" ht="15.75" customHeight="1" x14ac:dyDescent="0.15">
      <c r="A12" s="28">
        <v>43988</v>
      </c>
      <c r="B12" s="29" t="s">
        <v>23</v>
      </c>
      <c r="C12" s="30"/>
      <c r="D12" s="61"/>
      <c r="E12" s="39"/>
      <c r="F12" s="36"/>
      <c r="G12" s="39"/>
      <c r="H12" s="36"/>
      <c r="I12" s="37"/>
      <c r="J12" s="38"/>
      <c r="K12" s="39"/>
      <c r="L12" s="36"/>
      <c r="M12" s="39"/>
      <c r="N12" s="36"/>
      <c r="O12" s="39"/>
      <c r="P12" s="36"/>
      <c r="Q12" s="37"/>
      <c r="R12" s="38"/>
      <c r="S12" s="39"/>
      <c r="T12" s="36"/>
      <c r="U12" s="39"/>
      <c r="V12" s="40"/>
      <c r="W12" s="41"/>
      <c r="X12" s="176"/>
      <c r="Y12" s="258"/>
      <c r="Z12" s="236"/>
      <c r="AA12" s="46"/>
      <c r="AB12" s="47"/>
      <c r="AC12" s="48"/>
      <c r="AD12" s="49"/>
      <c r="AE12" s="48"/>
      <c r="AF12" s="47"/>
      <c r="AG12" s="50"/>
      <c r="AH12" s="51"/>
      <c r="AI12" s="52"/>
      <c r="AJ12" s="47"/>
      <c r="AK12" s="52"/>
      <c r="AL12" s="47"/>
      <c r="AM12" s="52"/>
      <c r="AN12" s="47"/>
      <c r="AO12" s="50"/>
      <c r="AP12" s="51"/>
      <c r="AQ12" s="52"/>
      <c r="AR12" s="47"/>
      <c r="AS12" s="52"/>
      <c r="AT12" s="47"/>
      <c r="AU12" s="52"/>
      <c r="AV12" s="196"/>
      <c r="AW12" s="201"/>
      <c r="AX12" s="53"/>
      <c r="AY12" s="349"/>
    </row>
    <row r="13" spans="1:51" ht="15.75" customHeight="1" x14ac:dyDescent="0.15">
      <c r="A13" s="28">
        <v>43989</v>
      </c>
      <c r="B13" s="29" t="s">
        <v>24</v>
      </c>
      <c r="C13" s="30"/>
      <c r="D13" s="61"/>
      <c r="E13" s="39"/>
      <c r="F13" s="36"/>
      <c r="G13" s="39"/>
      <c r="H13" s="36"/>
      <c r="I13" s="37"/>
      <c r="J13" s="38"/>
      <c r="K13" s="39"/>
      <c r="L13" s="36"/>
      <c r="M13" s="39"/>
      <c r="N13" s="36"/>
      <c r="O13" s="39"/>
      <c r="P13" s="36"/>
      <c r="Q13" s="37"/>
      <c r="R13" s="38"/>
      <c r="S13" s="39"/>
      <c r="T13" s="36"/>
      <c r="U13" s="39"/>
      <c r="V13" s="159"/>
      <c r="W13" s="41"/>
      <c r="X13" s="176"/>
      <c r="Y13" s="258"/>
      <c r="Z13" s="236"/>
      <c r="AA13" s="46"/>
      <c r="AB13" s="47"/>
      <c r="AC13" s="48"/>
      <c r="AD13" s="49"/>
      <c r="AE13" s="48"/>
      <c r="AF13" s="47"/>
      <c r="AG13" s="50"/>
      <c r="AH13" s="51"/>
      <c r="AI13" s="52"/>
      <c r="AJ13" s="47"/>
      <c r="AK13" s="52"/>
      <c r="AL13" s="47"/>
      <c r="AM13" s="52"/>
      <c r="AN13" s="47"/>
      <c r="AO13" s="50"/>
      <c r="AP13" s="51"/>
      <c r="AQ13" s="52"/>
      <c r="AR13" s="47"/>
      <c r="AS13" s="52"/>
      <c r="AT13" s="47"/>
      <c r="AU13" s="52"/>
      <c r="AV13" s="196"/>
      <c r="AW13" s="201"/>
      <c r="AX13" s="53"/>
      <c r="AY13" s="349"/>
    </row>
    <row r="14" spans="1:51" ht="15.75" customHeight="1" x14ac:dyDescent="0.15">
      <c r="A14" s="28">
        <v>43990</v>
      </c>
      <c r="B14" s="29" t="s">
        <v>25</v>
      </c>
      <c r="C14" s="30"/>
      <c r="D14" s="31"/>
      <c r="E14" s="32"/>
      <c r="F14" s="33"/>
      <c r="G14" s="32"/>
      <c r="H14" s="33"/>
      <c r="I14" s="37"/>
      <c r="J14" s="38"/>
      <c r="K14" s="39"/>
      <c r="L14" s="36"/>
      <c r="M14" s="39"/>
      <c r="N14" s="36"/>
      <c r="O14" s="39"/>
      <c r="P14" s="36"/>
      <c r="Q14" s="37"/>
      <c r="R14" s="38"/>
      <c r="S14" s="39"/>
      <c r="T14" s="36"/>
      <c r="U14" s="39"/>
      <c r="V14" s="40"/>
      <c r="W14" s="41"/>
      <c r="X14" s="176"/>
      <c r="Y14" s="258"/>
      <c r="Z14" s="236"/>
      <c r="AA14" s="46"/>
      <c r="AB14" s="47"/>
      <c r="AC14" s="48"/>
      <c r="AD14" s="49"/>
      <c r="AE14" s="48"/>
      <c r="AF14" s="47"/>
      <c r="AG14" s="50"/>
      <c r="AH14" s="51"/>
      <c r="AI14" s="52"/>
      <c r="AJ14" s="47"/>
      <c r="AK14" s="52"/>
      <c r="AL14" s="47"/>
      <c r="AM14" s="52"/>
      <c r="AN14" s="47"/>
      <c r="AO14" s="50"/>
      <c r="AP14" s="51"/>
      <c r="AQ14" s="52"/>
      <c r="AR14" s="47"/>
      <c r="AS14" s="52"/>
      <c r="AT14" s="47"/>
      <c r="AU14" s="52"/>
      <c r="AV14" s="196"/>
      <c r="AW14" s="201"/>
      <c r="AX14" s="53"/>
      <c r="AY14" s="349"/>
    </row>
    <row r="15" spans="1:51" ht="15.75" customHeight="1" x14ac:dyDescent="0.15">
      <c r="A15" s="28">
        <v>43991</v>
      </c>
      <c r="B15" s="29" t="s">
        <v>26</v>
      </c>
      <c r="C15" s="30"/>
      <c r="D15" s="61"/>
      <c r="E15" s="39"/>
      <c r="F15" s="36"/>
      <c r="G15" s="39"/>
      <c r="H15" s="36"/>
      <c r="I15" s="37"/>
      <c r="J15" s="38"/>
      <c r="K15" s="39"/>
      <c r="L15" s="33"/>
      <c r="M15" s="32"/>
      <c r="N15" s="33"/>
      <c r="O15" s="32"/>
      <c r="P15" s="36"/>
      <c r="Q15" s="37"/>
      <c r="R15" s="38"/>
      <c r="S15" s="39"/>
      <c r="T15" s="57"/>
      <c r="U15" s="32"/>
      <c r="V15" s="57"/>
      <c r="W15" s="58"/>
      <c r="X15" s="176"/>
      <c r="Y15" s="258"/>
      <c r="Z15" s="236"/>
      <c r="AA15" s="46"/>
      <c r="AB15" s="54"/>
      <c r="AC15" s="55"/>
      <c r="AD15" s="56"/>
      <c r="AE15" s="55"/>
      <c r="AF15" s="54"/>
      <c r="AG15" s="60"/>
      <c r="AH15" s="103"/>
      <c r="AI15" s="62"/>
      <c r="AJ15" s="54"/>
      <c r="AK15" s="62"/>
      <c r="AL15" s="54"/>
      <c r="AM15" s="62"/>
      <c r="AN15" s="54"/>
      <c r="AO15" s="50"/>
      <c r="AP15" s="51"/>
      <c r="AQ15" s="52"/>
      <c r="AR15" s="47"/>
      <c r="AS15" s="52"/>
      <c r="AT15" s="47"/>
      <c r="AU15" s="52"/>
      <c r="AV15" s="196"/>
      <c r="AW15" s="201"/>
      <c r="AX15" s="53"/>
      <c r="AY15" s="349"/>
    </row>
    <row r="16" spans="1:51" ht="15.75" customHeight="1" thickBot="1" x14ac:dyDescent="0.2">
      <c r="A16" s="28">
        <v>43992</v>
      </c>
      <c r="B16" s="29" t="s">
        <v>27</v>
      </c>
      <c r="C16" s="64"/>
      <c r="D16" s="105"/>
      <c r="E16" s="71"/>
      <c r="F16" s="68"/>
      <c r="G16" s="71"/>
      <c r="H16" s="68"/>
      <c r="I16" s="69"/>
      <c r="J16" s="70"/>
      <c r="K16" s="71"/>
      <c r="L16" s="68"/>
      <c r="M16" s="71"/>
      <c r="N16" s="68"/>
      <c r="O16" s="71"/>
      <c r="P16" s="68"/>
      <c r="Q16" s="69"/>
      <c r="R16" s="70"/>
      <c r="S16" s="71"/>
      <c r="T16" s="68"/>
      <c r="U16" s="71"/>
      <c r="V16" s="72"/>
      <c r="W16" s="73"/>
      <c r="X16" s="182"/>
      <c r="Y16" s="259"/>
      <c r="Z16" s="237"/>
      <c r="AA16" s="78"/>
      <c r="AB16" s="156"/>
      <c r="AC16" s="194"/>
      <c r="AD16" s="195"/>
      <c r="AE16" s="194"/>
      <c r="AF16" s="81"/>
      <c r="AG16" s="82"/>
      <c r="AH16" s="83"/>
      <c r="AI16" s="84"/>
      <c r="AJ16" s="81"/>
      <c r="AK16" s="84"/>
      <c r="AL16" s="81"/>
      <c r="AM16" s="84"/>
      <c r="AN16" s="81"/>
      <c r="AO16" s="82"/>
      <c r="AP16" s="83"/>
      <c r="AQ16" s="84"/>
      <c r="AR16" s="81"/>
      <c r="AS16" s="84"/>
      <c r="AT16" s="81"/>
      <c r="AU16" s="84"/>
      <c r="AV16" s="203"/>
      <c r="AW16" s="208"/>
      <c r="AX16" s="85"/>
      <c r="AY16" s="349"/>
    </row>
    <row r="17" spans="1:51" ht="15.75" customHeight="1" thickTop="1" x14ac:dyDescent="0.15">
      <c r="A17" s="28">
        <v>43993</v>
      </c>
      <c r="B17" s="29" t="s">
        <v>21</v>
      </c>
      <c r="C17" s="30"/>
      <c r="D17" s="154"/>
      <c r="E17" s="91"/>
      <c r="F17" s="92"/>
      <c r="G17" s="91"/>
      <c r="H17" s="92"/>
      <c r="I17" s="89"/>
      <c r="J17" s="93"/>
      <c r="K17" s="87"/>
      <c r="L17" s="88"/>
      <c r="M17" s="87"/>
      <c r="N17" s="88"/>
      <c r="O17" s="87"/>
      <c r="P17" s="88"/>
      <c r="Q17" s="89"/>
      <c r="R17" s="93"/>
      <c r="S17" s="87"/>
      <c r="T17" s="92"/>
      <c r="U17" s="91"/>
      <c r="V17" s="160"/>
      <c r="W17" s="161"/>
      <c r="X17" s="160"/>
      <c r="Y17" s="260"/>
      <c r="Z17" s="236"/>
      <c r="AA17" s="46"/>
      <c r="AB17" s="99"/>
      <c r="AC17" s="97"/>
      <c r="AD17" s="98"/>
      <c r="AE17" s="97"/>
      <c r="AF17" s="99"/>
      <c r="AG17" s="165"/>
      <c r="AH17" s="166"/>
      <c r="AI17" s="167"/>
      <c r="AJ17" s="162"/>
      <c r="AK17" s="102"/>
      <c r="AL17" s="99"/>
      <c r="AM17" s="102"/>
      <c r="AN17" s="99"/>
      <c r="AO17" s="100"/>
      <c r="AP17" s="101"/>
      <c r="AQ17" s="102"/>
      <c r="AR17" s="99"/>
      <c r="AS17" s="102"/>
      <c r="AT17" s="99"/>
      <c r="AU17" s="102"/>
      <c r="AV17" s="209"/>
      <c r="AW17" s="212"/>
      <c r="AX17" s="53"/>
      <c r="AY17" s="349"/>
    </row>
    <row r="18" spans="1:51" ht="15.75" customHeight="1" x14ac:dyDescent="0.15">
      <c r="A18" s="28">
        <v>43994</v>
      </c>
      <c r="B18" s="29" t="s">
        <v>22</v>
      </c>
      <c r="C18" s="30"/>
      <c r="D18" s="31"/>
      <c r="E18" s="32"/>
      <c r="F18" s="33"/>
      <c r="G18" s="32"/>
      <c r="H18" s="36"/>
      <c r="I18" s="37"/>
      <c r="J18" s="35"/>
      <c r="K18" s="32"/>
      <c r="L18" s="33"/>
      <c r="M18" s="32"/>
      <c r="N18" s="33"/>
      <c r="O18" s="39"/>
      <c r="P18" s="36"/>
      <c r="Q18" s="37"/>
      <c r="R18" s="38"/>
      <c r="S18" s="39"/>
      <c r="T18" s="36"/>
      <c r="U18" s="39"/>
      <c r="V18" s="40"/>
      <c r="W18" s="41"/>
      <c r="X18" s="176"/>
      <c r="Y18" s="258"/>
      <c r="Z18" s="236"/>
      <c r="AA18" s="46"/>
      <c r="AB18" s="47"/>
      <c r="AC18" s="48"/>
      <c r="AD18" s="49"/>
      <c r="AE18" s="48"/>
      <c r="AF18" s="47"/>
      <c r="AG18" s="50"/>
      <c r="AH18" s="51"/>
      <c r="AI18" s="52"/>
      <c r="AJ18" s="47"/>
      <c r="AK18" s="52"/>
      <c r="AL18" s="47"/>
      <c r="AM18" s="52"/>
      <c r="AN18" s="47"/>
      <c r="AO18" s="50"/>
      <c r="AP18" s="51"/>
      <c r="AQ18" s="52"/>
      <c r="AR18" s="47"/>
      <c r="AS18" s="52"/>
      <c r="AT18" s="47"/>
      <c r="AU18" s="52"/>
      <c r="AV18" s="196"/>
      <c r="AW18" s="201"/>
      <c r="AX18" s="53"/>
      <c r="AY18" s="349"/>
    </row>
    <row r="19" spans="1:51" ht="15.75" customHeight="1" x14ac:dyDescent="0.15">
      <c r="A19" s="28">
        <v>43995</v>
      </c>
      <c r="B19" s="29" t="s">
        <v>23</v>
      </c>
      <c r="C19" s="30"/>
      <c r="D19" s="61"/>
      <c r="E19" s="39"/>
      <c r="F19" s="36"/>
      <c r="G19" s="39"/>
      <c r="H19" s="36"/>
      <c r="I19" s="37"/>
      <c r="J19" s="35"/>
      <c r="K19" s="32"/>
      <c r="L19" s="33"/>
      <c r="M19" s="32"/>
      <c r="N19" s="33"/>
      <c r="O19" s="32"/>
      <c r="P19" s="36"/>
      <c r="Q19" s="37"/>
      <c r="R19" s="38"/>
      <c r="S19" s="39"/>
      <c r="T19" s="36"/>
      <c r="U19" s="39"/>
      <c r="V19" s="40"/>
      <c r="W19" s="41"/>
      <c r="X19" s="176"/>
      <c r="Y19" s="258"/>
      <c r="Z19" s="236"/>
      <c r="AA19" s="46"/>
      <c r="AB19" s="47"/>
      <c r="AC19" s="48"/>
      <c r="AD19" s="49"/>
      <c r="AE19" s="48"/>
      <c r="AF19" s="47"/>
      <c r="AG19" s="50"/>
      <c r="AH19" s="51"/>
      <c r="AI19" s="52"/>
      <c r="AJ19" s="47"/>
      <c r="AK19" s="52"/>
      <c r="AL19" s="47"/>
      <c r="AM19" s="52"/>
      <c r="AN19" s="47"/>
      <c r="AO19" s="50"/>
      <c r="AP19" s="51"/>
      <c r="AQ19" s="52"/>
      <c r="AR19" s="47"/>
      <c r="AS19" s="52"/>
      <c r="AT19" s="47"/>
      <c r="AU19" s="52"/>
      <c r="AV19" s="196"/>
      <c r="AW19" s="201"/>
      <c r="AX19" s="53"/>
      <c r="AY19" s="349"/>
    </row>
    <row r="20" spans="1:51" ht="15.75" customHeight="1" x14ac:dyDescent="0.15">
      <c r="A20" s="28">
        <v>43996</v>
      </c>
      <c r="B20" s="29" t="s">
        <v>24</v>
      </c>
      <c r="C20" s="30"/>
      <c r="D20" s="61"/>
      <c r="E20" s="39"/>
      <c r="F20" s="36"/>
      <c r="G20" s="39"/>
      <c r="H20" s="36"/>
      <c r="I20" s="37"/>
      <c r="J20" s="38"/>
      <c r="K20" s="39"/>
      <c r="L20" s="36"/>
      <c r="M20" s="39"/>
      <c r="N20" s="36"/>
      <c r="O20" s="39"/>
      <c r="P20" s="36"/>
      <c r="Q20" s="37"/>
      <c r="R20" s="38"/>
      <c r="S20" s="39"/>
      <c r="T20" s="36"/>
      <c r="U20" s="39"/>
      <c r="V20" s="40"/>
      <c r="W20" s="41"/>
      <c r="X20" s="176"/>
      <c r="Y20" s="258"/>
      <c r="Z20" s="236"/>
      <c r="AA20" s="46"/>
      <c r="AB20" s="47"/>
      <c r="AC20" s="48"/>
      <c r="AD20" s="49"/>
      <c r="AE20" s="48"/>
      <c r="AF20" s="47"/>
      <c r="AG20" s="50"/>
      <c r="AH20" s="51"/>
      <c r="AI20" s="52"/>
      <c r="AJ20" s="47"/>
      <c r="AK20" s="52"/>
      <c r="AL20" s="47"/>
      <c r="AM20" s="52"/>
      <c r="AN20" s="47"/>
      <c r="AO20" s="50"/>
      <c r="AP20" s="51"/>
      <c r="AQ20" s="52"/>
      <c r="AR20" s="47"/>
      <c r="AS20" s="52"/>
      <c r="AT20" s="47"/>
      <c r="AU20" s="52"/>
      <c r="AV20" s="196"/>
      <c r="AW20" s="201"/>
      <c r="AX20" s="53"/>
      <c r="AY20" s="349"/>
    </row>
    <row r="21" spans="1:51" ht="15.75" customHeight="1" x14ac:dyDescent="0.15">
      <c r="A21" s="28">
        <v>43997</v>
      </c>
      <c r="B21" s="29" t="s">
        <v>25</v>
      </c>
      <c r="C21" s="30"/>
      <c r="D21" s="61"/>
      <c r="E21" s="39"/>
      <c r="F21" s="36"/>
      <c r="G21" s="39"/>
      <c r="H21" s="36"/>
      <c r="I21" s="37"/>
      <c r="J21" s="38"/>
      <c r="K21" s="39"/>
      <c r="L21" s="36"/>
      <c r="M21" s="39"/>
      <c r="N21" s="36"/>
      <c r="O21" s="39"/>
      <c r="P21" s="36"/>
      <c r="Q21" s="37"/>
      <c r="R21" s="38"/>
      <c r="S21" s="39"/>
      <c r="T21" s="36"/>
      <c r="U21" s="39"/>
      <c r="V21" s="40"/>
      <c r="W21" s="41"/>
      <c r="X21" s="176"/>
      <c r="Y21" s="258"/>
      <c r="Z21" s="236"/>
      <c r="AA21" s="46"/>
      <c r="AB21" s="54"/>
      <c r="AC21" s="55"/>
      <c r="AD21" s="56"/>
      <c r="AE21" s="55"/>
      <c r="AF21" s="47"/>
      <c r="AG21" s="50"/>
      <c r="AH21" s="51"/>
      <c r="AI21" s="52"/>
      <c r="AJ21" s="47"/>
      <c r="AK21" s="52"/>
      <c r="AL21" s="47"/>
      <c r="AM21" s="52"/>
      <c r="AN21" s="47"/>
      <c r="AO21" s="50"/>
      <c r="AP21" s="51"/>
      <c r="AQ21" s="52"/>
      <c r="AR21" s="47"/>
      <c r="AS21" s="52"/>
      <c r="AT21" s="47"/>
      <c r="AU21" s="52"/>
      <c r="AV21" s="196"/>
      <c r="AW21" s="201"/>
      <c r="AX21" s="53"/>
      <c r="AY21" s="349"/>
    </row>
    <row r="22" spans="1:51" ht="15.75" customHeight="1" x14ac:dyDescent="0.15">
      <c r="A22" s="28">
        <v>43998</v>
      </c>
      <c r="B22" s="29" t="s">
        <v>26</v>
      </c>
      <c r="C22" s="30"/>
      <c r="D22" s="61"/>
      <c r="E22" s="39"/>
      <c r="F22" s="36"/>
      <c r="G22" s="39"/>
      <c r="H22" s="36"/>
      <c r="I22" s="37"/>
      <c r="J22" s="38"/>
      <c r="K22" s="39"/>
      <c r="L22" s="36"/>
      <c r="M22" s="39"/>
      <c r="N22" s="36"/>
      <c r="O22" s="39"/>
      <c r="P22" s="36"/>
      <c r="Q22" s="37"/>
      <c r="R22" s="38"/>
      <c r="S22" s="39"/>
      <c r="T22" s="33"/>
      <c r="U22" s="32"/>
      <c r="V22" s="57"/>
      <c r="W22" s="58"/>
      <c r="X22" s="176"/>
      <c r="Y22" s="258"/>
      <c r="Z22" s="236"/>
      <c r="AA22" s="46"/>
      <c r="AB22" s="47"/>
      <c r="AC22" s="48"/>
      <c r="AD22" s="49"/>
      <c r="AE22" s="48"/>
      <c r="AF22" s="47"/>
      <c r="AG22" s="50"/>
      <c r="AH22" s="51"/>
      <c r="AI22" s="52"/>
      <c r="AJ22" s="47"/>
      <c r="AK22" s="52"/>
      <c r="AL22" s="47"/>
      <c r="AM22" s="52"/>
      <c r="AN22" s="47"/>
      <c r="AO22" s="50"/>
      <c r="AP22" s="51"/>
      <c r="AQ22" s="52"/>
      <c r="AR22" s="47"/>
      <c r="AS22" s="52"/>
      <c r="AT22" s="47"/>
      <c r="AU22" s="52"/>
      <c r="AV22" s="196"/>
      <c r="AW22" s="201"/>
      <c r="AX22" s="53"/>
      <c r="AY22" s="349"/>
    </row>
    <row r="23" spans="1:51" ht="15.75" customHeight="1" x14ac:dyDescent="0.15">
      <c r="A23" s="28">
        <v>43999</v>
      </c>
      <c r="B23" s="29" t="s">
        <v>27</v>
      </c>
      <c r="C23" s="30"/>
      <c r="D23" s="170"/>
      <c r="E23" s="32"/>
      <c r="F23" s="33"/>
      <c r="G23" s="32"/>
      <c r="H23" s="33"/>
      <c r="I23" s="34"/>
      <c r="J23" s="35"/>
      <c r="K23" s="32"/>
      <c r="L23" s="33"/>
      <c r="M23" s="32"/>
      <c r="N23" s="33"/>
      <c r="O23" s="39"/>
      <c r="P23" s="36"/>
      <c r="Q23" s="37"/>
      <c r="R23" s="38"/>
      <c r="S23" s="39"/>
      <c r="T23" s="36"/>
      <c r="U23" s="39"/>
      <c r="V23" s="40"/>
      <c r="W23" s="41"/>
      <c r="X23" s="176"/>
      <c r="Y23" s="258"/>
      <c r="Z23" s="236"/>
      <c r="AA23" s="46"/>
      <c r="AB23" s="54"/>
      <c r="AC23" s="55"/>
      <c r="AD23" s="56"/>
      <c r="AE23" s="55"/>
      <c r="AF23" s="54"/>
      <c r="AG23" s="60"/>
      <c r="AH23" s="103"/>
      <c r="AI23" s="62"/>
      <c r="AJ23" s="54"/>
      <c r="AK23" s="62"/>
      <c r="AL23" s="54"/>
      <c r="AM23" s="62"/>
      <c r="AN23" s="54"/>
      <c r="AO23" s="60"/>
      <c r="AP23" s="51"/>
      <c r="AQ23" s="52"/>
      <c r="AR23" s="47"/>
      <c r="AS23" s="52"/>
      <c r="AT23" s="47"/>
      <c r="AU23" s="52"/>
      <c r="AV23" s="196"/>
      <c r="AW23" s="201"/>
      <c r="AX23" s="53"/>
      <c r="AY23" s="349"/>
    </row>
    <row r="24" spans="1:51" ht="15.75" customHeight="1" x14ac:dyDescent="0.15">
      <c r="A24" s="28">
        <v>44000</v>
      </c>
      <c r="B24" s="29" t="s">
        <v>21</v>
      </c>
      <c r="C24" s="30"/>
      <c r="D24" s="31"/>
      <c r="E24" s="32"/>
      <c r="F24" s="33"/>
      <c r="G24" s="32"/>
      <c r="H24" s="36"/>
      <c r="I24" s="37"/>
      <c r="J24" s="38"/>
      <c r="K24" s="32"/>
      <c r="L24" s="33"/>
      <c r="M24" s="32"/>
      <c r="N24" s="33"/>
      <c r="O24" s="39"/>
      <c r="P24" s="36"/>
      <c r="Q24" s="37"/>
      <c r="R24" s="38"/>
      <c r="S24" s="39"/>
      <c r="T24" s="33"/>
      <c r="U24" s="32"/>
      <c r="V24" s="57"/>
      <c r="W24" s="58"/>
      <c r="X24" s="57"/>
      <c r="Y24" s="258"/>
      <c r="Z24" s="236"/>
      <c r="AA24" s="46"/>
      <c r="AB24" s="47"/>
      <c r="AC24" s="48"/>
      <c r="AD24" s="49"/>
      <c r="AE24" s="48"/>
      <c r="AF24" s="47"/>
      <c r="AG24" s="50"/>
      <c r="AH24" s="51"/>
      <c r="AI24" s="52"/>
      <c r="AJ24" s="47"/>
      <c r="AK24" s="52"/>
      <c r="AL24" s="47"/>
      <c r="AM24" s="52"/>
      <c r="AN24" s="47"/>
      <c r="AO24" s="50"/>
      <c r="AP24" s="51"/>
      <c r="AQ24" s="52"/>
      <c r="AR24" s="47"/>
      <c r="AS24" s="52"/>
      <c r="AT24" s="47"/>
      <c r="AU24" s="52"/>
      <c r="AV24" s="196"/>
      <c r="AW24" s="201"/>
      <c r="AX24" s="53"/>
      <c r="AY24" s="349"/>
    </row>
    <row r="25" spans="1:51" ht="15.75" customHeight="1" x14ac:dyDescent="0.15">
      <c r="A25" s="28">
        <v>44001</v>
      </c>
      <c r="B25" s="29" t="s">
        <v>22</v>
      </c>
      <c r="C25" s="30"/>
      <c r="D25" s="31"/>
      <c r="E25" s="32"/>
      <c r="F25" s="33"/>
      <c r="G25" s="32"/>
      <c r="H25" s="36"/>
      <c r="I25" s="37"/>
      <c r="J25" s="38"/>
      <c r="K25" s="39"/>
      <c r="L25" s="36"/>
      <c r="M25" s="39"/>
      <c r="N25" s="36"/>
      <c r="O25" s="39"/>
      <c r="P25" s="36"/>
      <c r="Q25" s="37"/>
      <c r="R25" s="38"/>
      <c r="S25" s="39"/>
      <c r="T25" s="36"/>
      <c r="U25" s="39"/>
      <c r="V25" s="57"/>
      <c r="W25" s="58"/>
      <c r="X25" s="57"/>
      <c r="Y25" s="59"/>
      <c r="Z25" s="236"/>
      <c r="AA25" s="46"/>
      <c r="AB25" s="47"/>
      <c r="AC25" s="48"/>
      <c r="AD25" s="49"/>
      <c r="AE25" s="48"/>
      <c r="AF25" s="47"/>
      <c r="AG25" s="50"/>
      <c r="AH25" s="51"/>
      <c r="AI25" s="52"/>
      <c r="AJ25" s="54"/>
      <c r="AK25" s="62"/>
      <c r="AL25" s="47"/>
      <c r="AM25" s="52"/>
      <c r="AN25" s="47"/>
      <c r="AO25" s="50"/>
      <c r="AP25" s="51"/>
      <c r="AQ25" s="52"/>
      <c r="AR25" s="47"/>
      <c r="AS25" s="52"/>
      <c r="AT25" s="47"/>
      <c r="AU25" s="52"/>
      <c r="AV25" s="196"/>
      <c r="AW25" s="201"/>
      <c r="AX25" s="53"/>
      <c r="AY25" s="349"/>
    </row>
    <row r="26" spans="1:51" ht="15.75" customHeight="1" thickBot="1" x14ac:dyDescent="0.2">
      <c r="A26" s="28">
        <v>44002</v>
      </c>
      <c r="B26" s="29" t="s">
        <v>23</v>
      </c>
      <c r="C26" s="64"/>
      <c r="D26" s="105"/>
      <c r="E26" s="71"/>
      <c r="F26" s="68"/>
      <c r="G26" s="71"/>
      <c r="H26" s="68"/>
      <c r="I26" s="69"/>
      <c r="J26" s="70"/>
      <c r="K26" s="71"/>
      <c r="L26" s="68"/>
      <c r="M26" s="71"/>
      <c r="N26" s="68"/>
      <c r="O26" s="71"/>
      <c r="P26" s="68"/>
      <c r="Q26" s="69"/>
      <c r="R26" s="70"/>
      <c r="S26" s="71"/>
      <c r="T26" s="68"/>
      <c r="U26" s="71"/>
      <c r="V26" s="72"/>
      <c r="W26" s="73"/>
      <c r="X26" s="182"/>
      <c r="Y26" s="259"/>
      <c r="Z26" s="237"/>
      <c r="AA26" s="78"/>
      <c r="AB26" s="81"/>
      <c r="AC26" s="79"/>
      <c r="AD26" s="80"/>
      <c r="AE26" s="79"/>
      <c r="AF26" s="81"/>
      <c r="AG26" s="82"/>
      <c r="AH26" s="83"/>
      <c r="AI26" s="84"/>
      <c r="AJ26" s="81"/>
      <c r="AK26" s="84"/>
      <c r="AL26" s="81"/>
      <c r="AM26" s="84"/>
      <c r="AN26" s="81"/>
      <c r="AO26" s="82"/>
      <c r="AP26" s="83"/>
      <c r="AQ26" s="84"/>
      <c r="AR26" s="81"/>
      <c r="AS26" s="84"/>
      <c r="AT26" s="81"/>
      <c r="AU26" s="84"/>
      <c r="AV26" s="203"/>
      <c r="AW26" s="208"/>
      <c r="AX26" s="85"/>
      <c r="AY26" s="349"/>
    </row>
    <row r="27" spans="1:51" ht="15.75" customHeight="1" thickTop="1" x14ac:dyDescent="0.15">
      <c r="A27" s="28">
        <v>44003</v>
      </c>
      <c r="B27" s="29" t="s">
        <v>24</v>
      </c>
      <c r="C27" s="30"/>
      <c r="D27" s="86"/>
      <c r="E27" s="91"/>
      <c r="F27" s="92"/>
      <c r="G27" s="91"/>
      <c r="H27" s="92"/>
      <c r="I27" s="153"/>
      <c r="J27" s="90"/>
      <c r="K27" s="91"/>
      <c r="L27" s="92"/>
      <c r="M27" s="91"/>
      <c r="N27" s="92"/>
      <c r="O27" s="91"/>
      <c r="P27" s="88"/>
      <c r="Q27" s="89"/>
      <c r="R27" s="93"/>
      <c r="S27" s="87"/>
      <c r="T27" s="88"/>
      <c r="U27" s="87"/>
      <c r="V27" s="94"/>
      <c r="W27" s="95"/>
      <c r="X27" s="188"/>
      <c r="Y27" s="260"/>
      <c r="Z27" s="236"/>
      <c r="AA27" s="46"/>
      <c r="AB27" s="162"/>
      <c r="AC27" s="163"/>
      <c r="AD27" s="164"/>
      <c r="AE27" s="163"/>
      <c r="AF27" s="162"/>
      <c r="AG27" s="165"/>
      <c r="AH27" s="166"/>
      <c r="AI27" s="167"/>
      <c r="AJ27" s="99"/>
      <c r="AK27" s="102"/>
      <c r="AL27" s="99"/>
      <c r="AM27" s="102"/>
      <c r="AN27" s="99"/>
      <c r="AO27" s="100"/>
      <c r="AP27" s="101"/>
      <c r="AQ27" s="102"/>
      <c r="AR27" s="99"/>
      <c r="AS27" s="102"/>
      <c r="AT27" s="99"/>
      <c r="AU27" s="102"/>
      <c r="AV27" s="209"/>
      <c r="AW27" s="212"/>
      <c r="AX27" s="53"/>
      <c r="AY27" s="349"/>
    </row>
    <row r="28" spans="1:51" ht="15.75" customHeight="1" x14ac:dyDescent="0.15">
      <c r="A28" s="28">
        <v>44004</v>
      </c>
      <c r="B28" s="29" t="s">
        <v>25</v>
      </c>
      <c r="C28" s="30"/>
      <c r="D28" s="31"/>
      <c r="E28" s="32"/>
      <c r="F28" s="33"/>
      <c r="G28" s="32"/>
      <c r="H28" s="33"/>
      <c r="I28" s="37"/>
      <c r="J28" s="38"/>
      <c r="K28" s="39"/>
      <c r="L28" s="36"/>
      <c r="M28" s="39"/>
      <c r="N28" s="36"/>
      <c r="O28" s="39"/>
      <c r="P28" s="36"/>
      <c r="Q28" s="37"/>
      <c r="R28" s="38"/>
      <c r="S28" s="39"/>
      <c r="T28" s="36"/>
      <c r="U28" s="39"/>
      <c r="V28" s="40"/>
      <c r="W28" s="41"/>
      <c r="X28" s="176"/>
      <c r="Y28" s="258"/>
      <c r="Z28" s="236"/>
      <c r="AA28" s="46"/>
      <c r="AB28" s="47"/>
      <c r="AC28" s="48"/>
      <c r="AD28" s="49"/>
      <c r="AE28" s="48"/>
      <c r="AF28" s="47"/>
      <c r="AG28" s="50"/>
      <c r="AH28" s="51"/>
      <c r="AI28" s="52"/>
      <c r="AJ28" s="47"/>
      <c r="AK28" s="52"/>
      <c r="AL28" s="47"/>
      <c r="AM28" s="52"/>
      <c r="AN28" s="47"/>
      <c r="AO28" s="50"/>
      <c r="AP28" s="51"/>
      <c r="AQ28" s="52"/>
      <c r="AR28" s="47"/>
      <c r="AS28" s="52"/>
      <c r="AT28" s="47"/>
      <c r="AU28" s="52"/>
      <c r="AV28" s="196"/>
      <c r="AW28" s="201"/>
      <c r="AX28" s="53"/>
      <c r="AY28" s="349"/>
    </row>
    <row r="29" spans="1:51" ht="15.75" customHeight="1" x14ac:dyDescent="0.15">
      <c r="A29" s="28">
        <v>44005</v>
      </c>
      <c r="B29" s="29" t="s">
        <v>26</v>
      </c>
      <c r="C29" s="30"/>
      <c r="D29" s="61"/>
      <c r="E29" s="39"/>
      <c r="F29" s="36"/>
      <c r="G29" s="39"/>
      <c r="H29" s="172"/>
      <c r="I29" s="34"/>
      <c r="J29" s="35"/>
      <c r="K29" s="32"/>
      <c r="L29" s="33"/>
      <c r="M29" s="32"/>
      <c r="N29" s="33"/>
      <c r="O29" s="32"/>
      <c r="P29" s="36"/>
      <c r="Q29" s="37"/>
      <c r="R29" s="38"/>
      <c r="S29" s="39"/>
      <c r="T29" s="33"/>
      <c r="U29" s="32"/>
      <c r="V29" s="57"/>
      <c r="W29" s="58"/>
      <c r="X29" s="176"/>
      <c r="Y29" s="258"/>
      <c r="Z29" s="236"/>
      <c r="AA29" s="46"/>
      <c r="AB29" s="47"/>
      <c r="AC29" s="48"/>
      <c r="AD29" s="49"/>
      <c r="AE29" s="48"/>
      <c r="AF29" s="47"/>
      <c r="AG29" s="50"/>
      <c r="AH29" s="109"/>
      <c r="AI29" s="110"/>
      <c r="AJ29" s="111"/>
      <c r="AK29" s="110"/>
      <c r="AL29" s="111"/>
      <c r="AM29" s="52"/>
      <c r="AN29" s="47"/>
      <c r="AO29" s="50"/>
      <c r="AP29" s="51"/>
      <c r="AQ29" s="52"/>
      <c r="AR29" s="47"/>
      <c r="AS29" s="52"/>
      <c r="AT29" s="47"/>
      <c r="AU29" s="52"/>
      <c r="AV29" s="196"/>
      <c r="AW29" s="201"/>
      <c r="AX29" s="53"/>
      <c r="AY29" s="349"/>
    </row>
    <row r="30" spans="1:51" ht="15.75" customHeight="1" x14ac:dyDescent="0.15">
      <c r="A30" s="28">
        <v>44006</v>
      </c>
      <c r="B30" s="29" t="s">
        <v>27</v>
      </c>
      <c r="C30" s="30"/>
      <c r="D30" s="61"/>
      <c r="E30" s="39"/>
      <c r="F30" s="36"/>
      <c r="G30" s="39"/>
      <c r="H30" s="36"/>
      <c r="I30" s="37"/>
      <c r="J30" s="38"/>
      <c r="K30" s="39"/>
      <c r="L30" s="36"/>
      <c r="M30" s="39"/>
      <c r="N30" s="36"/>
      <c r="O30" s="39"/>
      <c r="P30" s="36"/>
      <c r="Q30" s="37"/>
      <c r="R30" s="38"/>
      <c r="S30" s="39"/>
      <c r="T30" s="36"/>
      <c r="U30" s="39"/>
      <c r="V30" s="40"/>
      <c r="W30" s="41"/>
      <c r="X30" s="176"/>
      <c r="Y30" s="258"/>
      <c r="Z30" s="236"/>
      <c r="AA30" s="46"/>
      <c r="AB30" s="54"/>
      <c r="AC30" s="55"/>
      <c r="AD30" s="56"/>
      <c r="AE30" s="55"/>
      <c r="AF30" s="47"/>
      <c r="AG30" s="50"/>
      <c r="AH30" s="51"/>
      <c r="AI30" s="52"/>
      <c r="AJ30" s="47"/>
      <c r="AK30" s="52"/>
      <c r="AL30" s="47"/>
      <c r="AM30" s="52"/>
      <c r="AN30" s="47"/>
      <c r="AO30" s="50"/>
      <c r="AP30" s="51"/>
      <c r="AQ30" s="52"/>
      <c r="AR30" s="47"/>
      <c r="AS30" s="52"/>
      <c r="AT30" s="47"/>
      <c r="AU30" s="52"/>
      <c r="AV30" s="196"/>
      <c r="AW30" s="201"/>
      <c r="AX30" s="53"/>
      <c r="AY30" s="349"/>
    </row>
    <row r="31" spans="1:51" ht="15.75" customHeight="1" x14ac:dyDescent="0.15">
      <c r="A31" s="28">
        <v>44007</v>
      </c>
      <c r="B31" s="29" t="s">
        <v>21</v>
      </c>
      <c r="C31" s="30"/>
      <c r="D31" s="31"/>
      <c r="E31" s="32"/>
      <c r="F31" s="33"/>
      <c r="G31" s="32"/>
      <c r="H31" s="33"/>
      <c r="I31" s="37"/>
      <c r="J31" s="38"/>
      <c r="K31" s="39"/>
      <c r="L31" s="36"/>
      <c r="M31" s="39"/>
      <c r="N31" s="36"/>
      <c r="O31" s="39"/>
      <c r="P31" s="36"/>
      <c r="Q31" s="37"/>
      <c r="R31" s="38"/>
      <c r="S31" s="39"/>
      <c r="T31" s="33"/>
      <c r="U31" s="32"/>
      <c r="V31" s="57"/>
      <c r="W31" s="58"/>
      <c r="X31" s="57"/>
      <c r="Y31" s="258"/>
      <c r="Z31" s="236"/>
      <c r="AA31" s="46"/>
      <c r="AB31" s="47"/>
      <c r="AC31" s="48"/>
      <c r="AD31" s="49"/>
      <c r="AE31" s="48"/>
      <c r="AF31" s="47"/>
      <c r="AG31" s="50"/>
      <c r="AH31" s="51"/>
      <c r="AI31" s="52"/>
      <c r="AJ31" s="47"/>
      <c r="AK31" s="52"/>
      <c r="AL31" s="47"/>
      <c r="AM31" s="52"/>
      <c r="AN31" s="47"/>
      <c r="AO31" s="50"/>
      <c r="AP31" s="51"/>
      <c r="AQ31" s="52"/>
      <c r="AR31" s="47"/>
      <c r="AS31" s="52"/>
      <c r="AT31" s="47"/>
      <c r="AU31" s="52"/>
      <c r="AV31" s="196"/>
      <c r="AW31" s="201"/>
      <c r="AX31" s="53"/>
      <c r="AY31" s="349"/>
    </row>
    <row r="32" spans="1:51" ht="15.75" customHeight="1" x14ac:dyDescent="0.15">
      <c r="A32" s="28">
        <v>44008</v>
      </c>
      <c r="B32" s="29" t="s">
        <v>22</v>
      </c>
      <c r="C32" s="30"/>
      <c r="D32" s="31"/>
      <c r="E32" s="32"/>
      <c r="F32" s="33"/>
      <c r="G32" s="32"/>
      <c r="H32" s="36"/>
      <c r="I32" s="37"/>
      <c r="J32" s="35"/>
      <c r="K32" s="32"/>
      <c r="L32" s="33"/>
      <c r="M32" s="32"/>
      <c r="N32" s="33"/>
      <c r="O32" s="32"/>
      <c r="P32" s="36"/>
      <c r="Q32" s="37"/>
      <c r="R32" s="38"/>
      <c r="S32" s="39"/>
      <c r="T32" s="36"/>
      <c r="U32" s="39"/>
      <c r="V32" s="40"/>
      <c r="W32" s="41"/>
      <c r="X32" s="176"/>
      <c r="Y32" s="258"/>
      <c r="Z32" s="236"/>
      <c r="AA32" s="46"/>
      <c r="AB32" s="47"/>
      <c r="AC32" s="48"/>
      <c r="AD32" s="49"/>
      <c r="AE32" s="48"/>
      <c r="AF32" s="47"/>
      <c r="AG32" s="50"/>
      <c r="AH32" s="51"/>
      <c r="AI32" s="52"/>
      <c r="AJ32" s="47"/>
      <c r="AK32" s="52"/>
      <c r="AL32" s="47"/>
      <c r="AM32" s="52"/>
      <c r="AN32" s="47"/>
      <c r="AO32" s="50"/>
      <c r="AP32" s="51"/>
      <c r="AQ32" s="52"/>
      <c r="AR32" s="47"/>
      <c r="AS32" s="52"/>
      <c r="AT32" s="47"/>
      <c r="AU32" s="52"/>
      <c r="AV32" s="196"/>
      <c r="AW32" s="201"/>
      <c r="AX32" s="53"/>
      <c r="AY32" s="349"/>
    </row>
    <row r="33" spans="1:51" ht="15.75" customHeight="1" x14ac:dyDescent="0.15">
      <c r="A33" s="28">
        <v>44009</v>
      </c>
      <c r="B33" s="29" t="s">
        <v>23</v>
      </c>
      <c r="C33" s="30"/>
      <c r="D33" s="61"/>
      <c r="E33" s="39"/>
      <c r="F33" s="36"/>
      <c r="G33" s="39"/>
      <c r="H33" s="36"/>
      <c r="I33" s="37"/>
      <c r="J33" s="38"/>
      <c r="K33" s="39"/>
      <c r="L33" s="36"/>
      <c r="M33" s="39"/>
      <c r="N33" s="36"/>
      <c r="O33" s="39"/>
      <c r="P33" s="36"/>
      <c r="Q33" s="37"/>
      <c r="R33" s="38"/>
      <c r="S33" s="39"/>
      <c r="T33" s="36"/>
      <c r="U33" s="39"/>
      <c r="V33" s="40"/>
      <c r="W33" s="41"/>
      <c r="X33" s="176"/>
      <c r="Y33" s="258"/>
      <c r="Z33" s="236"/>
      <c r="AA33" s="46"/>
      <c r="AB33" s="47"/>
      <c r="AC33" s="48"/>
      <c r="AD33" s="49"/>
      <c r="AE33" s="48"/>
      <c r="AF33" s="47"/>
      <c r="AG33" s="50"/>
      <c r="AH33" s="103"/>
      <c r="AI33" s="62"/>
      <c r="AJ33" s="54"/>
      <c r="AK33" s="62"/>
      <c r="AL33" s="54"/>
      <c r="AM33" s="201"/>
      <c r="AN33" s="196"/>
      <c r="AO33" s="50"/>
      <c r="AP33" s="51"/>
      <c r="AQ33" s="52"/>
      <c r="AR33" s="47"/>
      <c r="AS33" s="52"/>
      <c r="AT33" s="47"/>
      <c r="AU33" s="52"/>
      <c r="AV33" s="196"/>
      <c r="AW33" s="201"/>
      <c r="AX33" s="53"/>
      <c r="AY33" s="349"/>
    </row>
    <row r="34" spans="1:51" ht="15.75" customHeight="1" x14ac:dyDescent="0.15">
      <c r="A34" s="28">
        <v>44010</v>
      </c>
      <c r="B34" s="29" t="s">
        <v>24</v>
      </c>
      <c r="C34" s="30"/>
      <c r="D34" s="61"/>
      <c r="E34" s="39"/>
      <c r="F34" s="36"/>
      <c r="G34" s="39"/>
      <c r="H34" s="36"/>
      <c r="I34" s="37"/>
      <c r="J34" s="38"/>
      <c r="K34" s="39"/>
      <c r="L34" s="36"/>
      <c r="M34" s="39"/>
      <c r="N34" s="36"/>
      <c r="O34" s="39"/>
      <c r="P34" s="36"/>
      <c r="Q34" s="37"/>
      <c r="R34" s="38"/>
      <c r="S34" s="39"/>
      <c r="T34" s="36"/>
      <c r="U34" s="39"/>
      <c r="V34" s="40"/>
      <c r="W34" s="41"/>
      <c r="X34" s="176"/>
      <c r="Y34" s="258"/>
      <c r="Z34" s="236"/>
      <c r="AA34" s="46"/>
      <c r="AB34" s="47"/>
      <c r="AC34" s="48"/>
      <c r="AD34" s="49"/>
      <c r="AE34" s="48"/>
      <c r="AF34" s="47"/>
      <c r="AG34" s="50"/>
      <c r="AH34" s="51"/>
      <c r="AI34" s="52"/>
      <c r="AJ34" s="47"/>
      <c r="AK34" s="52"/>
      <c r="AL34" s="47"/>
      <c r="AM34" s="52"/>
      <c r="AN34" s="47"/>
      <c r="AO34" s="50"/>
      <c r="AP34" s="51"/>
      <c r="AQ34" s="52"/>
      <c r="AR34" s="47"/>
      <c r="AS34" s="52"/>
      <c r="AT34" s="47"/>
      <c r="AU34" s="52"/>
      <c r="AV34" s="196"/>
      <c r="AW34" s="201"/>
      <c r="AX34" s="53"/>
      <c r="AY34" s="349"/>
    </row>
    <row r="35" spans="1:51" ht="15.75" customHeight="1" x14ac:dyDescent="0.15">
      <c r="A35" s="28">
        <v>44011</v>
      </c>
      <c r="B35" s="29" t="s">
        <v>25</v>
      </c>
      <c r="C35" s="30"/>
      <c r="D35" s="61"/>
      <c r="E35" s="39"/>
      <c r="F35" s="36"/>
      <c r="G35" s="39"/>
      <c r="H35" s="36"/>
      <c r="I35" s="37"/>
      <c r="J35" s="38"/>
      <c r="K35" s="39"/>
      <c r="L35" s="36"/>
      <c r="M35" s="39"/>
      <c r="N35" s="36"/>
      <c r="O35" s="39"/>
      <c r="P35" s="36"/>
      <c r="Q35" s="37"/>
      <c r="R35" s="38"/>
      <c r="S35" s="39"/>
      <c r="T35" s="36"/>
      <c r="U35" s="39"/>
      <c r="V35" s="40"/>
      <c r="W35" s="41"/>
      <c r="X35" s="176"/>
      <c r="Y35" s="258"/>
      <c r="Z35" s="236"/>
      <c r="AA35" s="46"/>
      <c r="AB35" s="47"/>
      <c r="AC35" s="48"/>
      <c r="AD35" s="49"/>
      <c r="AE35" s="48"/>
      <c r="AF35" s="47"/>
      <c r="AG35" s="50"/>
      <c r="AH35" s="51"/>
      <c r="AI35" s="52"/>
      <c r="AJ35" s="47"/>
      <c r="AK35" s="52"/>
      <c r="AL35" s="47"/>
      <c r="AM35" s="52"/>
      <c r="AN35" s="47"/>
      <c r="AO35" s="50"/>
      <c r="AP35" s="51"/>
      <c r="AQ35" s="52"/>
      <c r="AR35" s="47"/>
      <c r="AS35" s="52"/>
      <c r="AT35" s="47"/>
      <c r="AU35" s="52"/>
      <c r="AV35" s="196"/>
      <c r="AW35" s="201"/>
      <c r="AX35" s="53"/>
      <c r="AY35" s="349"/>
    </row>
    <row r="36" spans="1:51" ht="15.75" customHeight="1" x14ac:dyDescent="0.15">
      <c r="A36" s="215">
        <v>44012</v>
      </c>
      <c r="B36" s="216" t="s">
        <v>26</v>
      </c>
      <c r="C36" s="30"/>
      <c r="D36" s="217"/>
      <c r="E36" s="218"/>
      <c r="F36" s="219"/>
      <c r="G36" s="218"/>
      <c r="H36" s="219"/>
      <c r="I36" s="220"/>
      <c r="J36" s="221"/>
      <c r="K36" s="218"/>
      <c r="L36" s="219"/>
      <c r="M36" s="218"/>
      <c r="N36" s="219"/>
      <c r="O36" s="218"/>
      <c r="P36" s="219"/>
      <c r="Q36" s="220"/>
      <c r="R36" s="221"/>
      <c r="S36" s="218"/>
      <c r="T36" s="263"/>
      <c r="U36" s="264"/>
      <c r="V36" s="265"/>
      <c r="W36" s="266"/>
      <c r="X36" s="261"/>
      <c r="Y36" s="262"/>
      <c r="Z36" s="236"/>
      <c r="AA36" s="46"/>
      <c r="AB36" s="225"/>
      <c r="AC36" s="226"/>
      <c r="AD36" s="227"/>
      <c r="AE36" s="226"/>
      <c r="AF36" s="225"/>
      <c r="AG36" s="228"/>
      <c r="AH36" s="229"/>
      <c r="AI36" s="230"/>
      <c r="AJ36" s="225"/>
      <c r="AK36" s="230"/>
      <c r="AL36" s="225"/>
      <c r="AM36" s="230"/>
      <c r="AN36" s="225"/>
      <c r="AO36" s="228"/>
      <c r="AP36" s="229"/>
      <c r="AQ36" s="230"/>
      <c r="AR36" s="225"/>
      <c r="AS36" s="230"/>
      <c r="AT36" s="225"/>
      <c r="AU36" s="230"/>
      <c r="AV36" s="269"/>
      <c r="AW36" s="270"/>
      <c r="AX36" s="53"/>
      <c r="AY36" s="349"/>
    </row>
    <row r="37" spans="1:51" ht="15.75" customHeight="1" x14ac:dyDescent="0.15">
      <c r="A37" s="222"/>
      <c r="B37" s="29"/>
      <c r="C37" s="223"/>
      <c r="D37" s="61"/>
      <c r="E37" s="39"/>
      <c r="F37" s="36"/>
      <c r="G37" s="39"/>
      <c r="H37" s="36"/>
      <c r="I37" s="37"/>
      <c r="J37" s="38"/>
      <c r="K37" s="39"/>
      <c r="L37" s="36"/>
      <c r="M37" s="39"/>
      <c r="N37" s="36"/>
      <c r="O37" s="39"/>
      <c r="P37" s="36"/>
      <c r="Q37" s="37"/>
      <c r="R37" s="38"/>
      <c r="S37" s="39"/>
      <c r="T37" s="36"/>
      <c r="U37" s="39"/>
      <c r="V37" s="40"/>
      <c r="W37" s="41"/>
      <c r="X37" s="176"/>
      <c r="Y37" s="258"/>
      <c r="Z37" s="239"/>
      <c r="AA37" s="231"/>
      <c r="AB37" s="47"/>
      <c r="AC37" s="48"/>
      <c r="AD37" s="49"/>
      <c r="AE37" s="48"/>
      <c r="AF37" s="47"/>
      <c r="AG37" s="50"/>
      <c r="AH37" s="51"/>
      <c r="AI37" s="52"/>
      <c r="AJ37" s="47"/>
      <c r="AK37" s="52"/>
      <c r="AL37" s="47"/>
      <c r="AM37" s="52"/>
      <c r="AN37" s="47"/>
      <c r="AO37" s="50"/>
      <c r="AP37" s="51"/>
      <c r="AQ37" s="52"/>
      <c r="AR37" s="47"/>
      <c r="AS37" s="52"/>
      <c r="AT37" s="47"/>
      <c r="AU37" s="52"/>
      <c r="AV37" s="196"/>
      <c r="AW37" s="201"/>
      <c r="AX37" s="214"/>
      <c r="AY37" s="350"/>
    </row>
    <row r="38" spans="1:51" ht="15.75" hidden="1" customHeight="1" x14ac:dyDescent="0.15">
      <c r="A38" s="222">
        <v>44014</v>
      </c>
      <c r="B38" s="29" t="s">
        <v>27</v>
      </c>
      <c r="C38" s="113"/>
      <c r="D38" s="114"/>
      <c r="E38" s="115"/>
      <c r="F38" s="116"/>
      <c r="G38" s="115"/>
      <c r="H38" s="116"/>
      <c r="I38" s="115"/>
      <c r="J38" s="116"/>
      <c r="K38" s="115"/>
      <c r="L38" s="116"/>
      <c r="M38" s="115"/>
      <c r="N38" s="116"/>
      <c r="O38" s="115"/>
      <c r="P38" s="116"/>
      <c r="Q38" s="115"/>
      <c r="R38" s="116"/>
      <c r="S38" s="115"/>
      <c r="T38" s="116"/>
      <c r="U38" s="115"/>
      <c r="V38" s="117"/>
      <c r="W38" s="118"/>
      <c r="X38" s="117"/>
      <c r="Y38" s="119"/>
      <c r="Z38" s="120"/>
      <c r="AA38" s="125"/>
      <c r="AB38" s="126"/>
      <c r="AC38" s="127"/>
      <c r="AD38" s="128"/>
      <c r="AE38" s="127"/>
      <c r="AF38" s="126"/>
      <c r="AG38" s="129"/>
      <c r="AH38" s="130"/>
      <c r="AI38" s="131"/>
      <c r="AJ38" s="126"/>
      <c r="AK38" s="131"/>
      <c r="AL38" s="126"/>
      <c r="AM38" s="131"/>
      <c r="AN38" s="126"/>
      <c r="AO38" s="129"/>
      <c r="AP38" s="130"/>
      <c r="AQ38" s="131"/>
      <c r="AR38" s="126"/>
      <c r="AS38" s="131"/>
      <c r="AT38" s="126"/>
      <c r="AU38" s="131"/>
      <c r="AV38" s="126"/>
      <c r="AW38" s="131"/>
      <c r="AX38" s="120"/>
      <c r="AY38" s="243"/>
    </row>
    <row r="39" spans="1:51" ht="15.75" hidden="1" customHeight="1" thickBot="1" x14ac:dyDescent="0.2">
      <c r="A39" s="222">
        <v>44015</v>
      </c>
      <c r="B39" s="29" t="s">
        <v>21</v>
      </c>
      <c r="C39" s="224"/>
      <c r="D39" s="114"/>
      <c r="E39" s="115"/>
      <c r="F39" s="116"/>
      <c r="G39" s="115"/>
      <c r="H39" s="116"/>
      <c r="I39" s="115"/>
      <c r="J39" s="116"/>
      <c r="K39" s="115"/>
      <c r="L39" s="116"/>
      <c r="M39" s="115"/>
      <c r="N39" s="116"/>
      <c r="O39" s="115"/>
      <c r="P39" s="116"/>
      <c r="Q39" s="115"/>
      <c r="R39" s="116"/>
      <c r="S39" s="115"/>
      <c r="T39" s="116"/>
      <c r="U39" s="115"/>
      <c r="V39" s="117"/>
      <c r="W39" s="118"/>
      <c r="X39" s="117"/>
      <c r="Y39" s="119"/>
      <c r="Z39" s="232"/>
      <c r="AA39" s="233"/>
      <c r="AB39" s="126"/>
      <c r="AC39" s="131"/>
      <c r="AD39" s="126"/>
      <c r="AE39" s="131"/>
      <c r="AF39" s="126"/>
      <c r="AG39" s="129"/>
      <c r="AH39" s="130"/>
      <c r="AI39" s="131"/>
      <c r="AJ39" s="126"/>
      <c r="AK39" s="131"/>
      <c r="AL39" s="126"/>
      <c r="AM39" s="131"/>
      <c r="AN39" s="126"/>
      <c r="AO39" s="129"/>
      <c r="AP39" s="130"/>
      <c r="AQ39" s="131"/>
      <c r="AR39" s="126"/>
      <c r="AS39" s="131"/>
      <c r="AT39" s="126"/>
      <c r="AU39" s="131"/>
      <c r="AV39" s="126"/>
      <c r="AW39" s="131"/>
      <c r="AX39" s="139"/>
      <c r="AY39" s="244"/>
    </row>
    <row r="42" spans="1:51" x14ac:dyDescent="0.15">
      <c r="AL42" s="168"/>
    </row>
  </sheetData>
  <sheetProtection selectLockedCells="1" selectUnlockedCells="1"/>
  <mergeCells count="34">
    <mergeCell ref="A4:B4"/>
    <mergeCell ref="C4:Y4"/>
    <mergeCell ref="AA4:AX4"/>
    <mergeCell ref="A1:B1"/>
    <mergeCell ref="D1:AX1"/>
    <mergeCell ref="A2:B2"/>
    <mergeCell ref="D2:E2"/>
    <mergeCell ref="A5:B5"/>
    <mergeCell ref="C5:Y5"/>
    <mergeCell ref="AA5:AX5"/>
    <mergeCell ref="A6:B6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AM6:AN6"/>
    <mergeCell ref="AA6:AB6"/>
    <mergeCell ref="AC6:AD6"/>
    <mergeCell ref="AE6:AF6"/>
    <mergeCell ref="AG6:AH6"/>
    <mergeCell ref="AI6:AJ6"/>
    <mergeCell ref="AY7:AY37"/>
    <mergeCell ref="AK6:AL6"/>
    <mergeCell ref="AO6:AP6"/>
    <mergeCell ref="AQ6:AR6"/>
    <mergeCell ref="AS6:AT6"/>
    <mergeCell ref="AU6:AV6"/>
  </mergeCells>
  <phoneticPr fontId="6"/>
  <conditionalFormatting sqref="A7:B36 A38:B39">
    <cfRule type="expression" dxfId="65" priority="1">
      <formula>WEEKDAY(A7:B7)=1</formula>
    </cfRule>
    <cfRule type="expression" dxfId="64" priority="2">
      <formula>WEEKDAY(A7:B7)=7</formula>
    </cfRule>
    <cfRule type="expression" dxfId="63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AY39"/>
  <sheetViews>
    <sheetView zoomScale="85" zoomScaleNormal="85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H42" sqref="H42"/>
    </sheetView>
  </sheetViews>
  <sheetFormatPr defaultRowHeight="20.25" x14ac:dyDescent="0.15"/>
  <cols>
    <col min="1" max="1" width="6.75" style="8" customWidth="1"/>
    <col min="2" max="2" width="6.75" style="9" customWidth="1"/>
    <col min="3" max="3" width="1.25" style="9" customWidth="1"/>
    <col min="4" max="25" width="2.625" style="10" customWidth="1"/>
    <col min="26" max="27" width="1.25" style="10" customWidth="1"/>
    <col min="28" max="49" width="2.625" style="10" customWidth="1"/>
    <col min="50" max="50" width="1.25" style="10" customWidth="1"/>
    <col min="51" max="51" width="10.125" style="10" customWidth="1"/>
    <col min="52" max="52" width="9" style="10"/>
    <col min="53" max="53" width="11.625" style="10" bestFit="1" customWidth="1"/>
    <col min="54" max="16384" width="9" style="10"/>
  </cols>
  <sheetData>
    <row r="1" spans="1:51" s="2" customFormat="1" ht="26.25" customHeight="1" x14ac:dyDescent="0.15">
      <c r="A1" s="340">
        <v>44013</v>
      </c>
      <c r="B1" s="340"/>
      <c r="C1" s="1"/>
      <c r="D1" s="341" t="s">
        <v>0</v>
      </c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  <c r="AF1" s="341"/>
      <c r="AG1" s="341"/>
      <c r="AH1" s="341"/>
      <c r="AI1" s="341"/>
      <c r="AJ1" s="341"/>
      <c r="AK1" s="341"/>
      <c r="AL1" s="341"/>
      <c r="AM1" s="341"/>
      <c r="AN1" s="341"/>
      <c r="AO1" s="341"/>
      <c r="AP1" s="341"/>
      <c r="AQ1" s="341"/>
      <c r="AR1" s="341"/>
      <c r="AS1" s="341"/>
      <c r="AT1" s="341"/>
      <c r="AU1" s="341"/>
      <c r="AV1" s="341"/>
      <c r="AW1" s="341"/>
      <c r="AX1" s="341"/>
    </row>
    <row r="2" spans="1:51" s="7" customFormat="1" ht="20.100000000000001" customHeight="1" x14ac:dyDescent="0.15">
      <c r="A2" s="348">
        <f ca="1">'R2.5申込状況 '!A2:B2</f>
        <v>44369.398090162038</v>
      </c>
      <c r="B2" s="348"/>
      <c r="C2" s="3"/>
      <c r="D2" s="343" t="s">
        <v>1</v>
      </c>
      <c r="E2" s="344"/>
      <c r="F2" s="4"/>
      <c r="G2" s="5"/>
      <c r="H2" s="240" t="s">
        <v>67</v>
      </c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/>
      <c r="AV2" s="241"/>
      <c r="AW2" s="241"/>
      <c r="AX2" s="6"/>
    </row>
    <row r="3" spans="1:51" ht="4.5" customHeight="1" thickBot="1" x14ac:dyDescent="0.2">
      <c r="V3" s="11"/>
      <c r="W3" s="12"/>
      <c r="X3" s="12"/>
      <c r="Y3" s="12"/>
      <c r="Z3" s="13"/>
      <c r="AA3" s="13"/>
      <c r="AT3" s="14"/>
      <c r="AU3" s="15"/>
      <c r="AV3" s="15"/>
      <c r="AW3" s="15"/>
      <c r="AX3" s="15"/>
    </row>
    <row r="4" spans="1:51" s="18" customFormat="1" ht="20.100000000000001" customHeight="1" x14ac:dyDescent="0.15">
      <c r="A4" s="332" t="s">
        <v>3</v>
      </c>
      <c r="B4" s="333"/>
      <c r="C4" s="334" t="s">
        <v>34</v>
      </c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5"/>
      <c r="X4" s="335"/>
      <c r="Y4" s="335"/>
      <c r="Z4" s="16"/>
      <c r="AA4" s="337" t="s">
        <v>6</v>
      </c>
      <c r="AB4" s="338"/>
      <c r="AC4" s="338"/>
      <c r="AD4" s="338"/>
      <c r="AE4" s="338"/>
      <c r="AF4" s="338"/>
      <c r="AG4" s="338"/>
      <c r="AH4" s="338"/>
      <c r="AI4" s="338"/>
      <c r="AJ4" s="338"/>
      <c r="AK4" s="338"/>
      <c r="AL4" s="338"/>
      <c r="AM4" s="338"/>
      <c r="AN4" s="338"/>
      <c r="AO4" s="338"/>
      <c r="AP4" s="338"/>
      <c r="AQ4" s="338"/>
      <c r="AR4" s="338"/>
      <c r="AS4" s="338"/>
      <c r="AT4" s="338"/>
      <c r="AU4" s="338"/>
      <c r="AV4" s="338"/>
      <c r="AW4" s="338"/>
      <c r="AX4" s="339"/>
      <c r="AY4" s="17"/>
    </row>
    <row r="5" spans="1:51" s="18" customFormat="1" ht="14.25" customHeight="1" x14ac:dyDescent="0.15">
      <c r="A5" s="323" t="s">
        <v>7</v>
      </c>
      <c r="B5" s="324"/>
      <c r="C5" s="325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6"/>
      <c r="W5" s="326"/>
      <c r="X5" s="326"/>
      <c r="Y5" s="326"/>
      <c r="Z5" s="19"/>
      <c r="AA5" s="328"/>
      <c r="AB5" s="329"/>
      <c r="AC5" s="329"/>
      <c r="AD5" s="329"/>
      <c r="AE5" s="329"/>
      <c r="AF5" s="329"/>
      <c r="AG5" s="329"/>
      <c r="AH5" s="329"/>
      <c r="AI5" s="329"/>
      <c r="AJ5" s="329"/>
      <c r="AK5" s="329"/>
      <c r="AL5" s="329"/>
      <c r="AM5" s="329"/>
      <c r="AN5" s="329"/>
      <c r="AO5" s="329"/>
      <c r="AP5" s="329"/>
      <c r="AQ5" s="329"/>
      <c r="AR5" s="329"/>
      <c r="AS5" s="329"/>
      <c r="AT5" s="329"/>
      <c r="AU5" s="329"/>
      <c r="AV5" s="329"/>
      <c r="AW5" s="329"/>
      <c r="AX5" s="330"/>
      <c r="AY5" s="20"/>
    </row>
    <row r="6" spans="1:51" s="27" customFormat="1" ht="14.25" customHeight="1" x14ac:dyDescent="0.15">
      <c r="A6" s="323" t="s">
        <v>8</v>
      </c>
      <c r="B6" s="324"/>
      <c r="C6" s="331">
        <v>10</v>
      </c>
      <c r="D6" s="322"/>
      <c r="E6" s="318">
        <v>11</v>
      </c>
      <c r="F6" s="319"/>
      <c r="G6" s="318">
        <v>12</v>
      </c>
      <c r="H6" s="319"/>
      <c r="I6" s="318">
        <v>13</v>
      </c>
      <c r="J6" s="319"/>
      <c r="K6" s="318">
        <v>14</v>
      </c>
      <c r="L6" s="319"/>
      <c r="M6" s="318">
        <v>15</v>
      </c>
      <c r="N6" s="319"/>
      <c r="O6" s="318">
        <v>16</v>
      </c>
      <c r="P6" s="319"/>
      <c r="Q6" s="318">
        <v>17</v>
      </c>
      <c r="R6" s="319"/>
      <c r="S6" s="318">
        <v>18</v>
      </c>
      <c r="T6" s="319"/>
      <c r="U6" s="318">
        <v>19</v>
      </c>
      <c r="V6" s="319"/>
      <c r="W6" s="318">
        <v>20</v>
      </c>
      <c r="X6" s="319"/>
      <c r="Y6" s="21"/>
      <c r="Z6" s="236"/>
      <c r="AA6" s="331">
        <v>10</v>
      </c>
      <c r="AB6" s="319"/>
      <c r="AC6" s="347">
        <v>11</v>
      </c>
      <c r="AD6" s="319"/>
      <c r="AE6" s="347">
        <v>12</v>
      </c>
      <c r="AF6" s="351"/>
      <c r="AG6" s="347">
        <v>13</v>
      </c>
      <c r="AH6" s="351"/>
      <c r="AI6" s="347">
        <v>14</v>
      </c>
      <c r="AJ6" s="351"/>
      <c r="AK6" s="347">
        <v>15</v>
      </c>
      <c r="AL6" s="351"/>
      <c r="AM6" s="347">
        <v>16</v>
      </c>
      <c r="AN6" s="351"/>
      <c r="AO6" s="347">
        <v>17</v>
      </c>
      <c r="AP6" s="351"/>
      <c r="AQ6" s="347">
        <v>18</v>
      </c>
      <c r="AR6" s="351"/>
      <c r="AS6" s="347">
        <v>19</v>
      </c>
      <c r="AT6" s="351"/>
      <c r="AU6" s="347">
        <v>20</v>
      </c>
      <c r="AV6" s="351"/>
      <c r="AW6" s="271"/>
      <c r="AX6" s="272"/>
      <c r="AY6" s="243"/>
    </row>
    <row r="7" spans="1:51" ht="15.75" customHeight="1" x14ac:dyDescent="0.15">
      <c r="A7" s="28">
        <v>43983</v>
      </c>
      <c r="B7" s="29" t="s">
        <v>20</v>
      </c>
      <c r="C7" s="30"/>
      <c r="D7" s="31"/>
      <c r="E7" s="32"/>
      <c r="F7" s="33"/>
      <c r="G7" s="32"/>
      <c r="H7" s="33"/>
      <c r="I7" s="34"/>
      <c r="J7" s="35"/>
      <c r="K7" s="32"/>
      <c r="L7" s="33"/>
      <c r="M7" s="32"/>
      <c r="N7" s="36"/>
      <c r="O7" s="39"/>
      <c r="P7" s="36"/>
      <c r="Q7" s="37"/>
      <c r="R7" s="38"/>
      <c r="S7" s="39"/>
      <c r="T7" s="36"/>
      <c r="U7" s="39"/>
      <c r="V7" s="40"/>
      <c r="W7" s="41"/>
      <c r="X7" s="176"/>
      <c r="Y7" s="258"/>
      <c r="Z7" s="236"/>
      <c r="AA7" s="46"/>
      <c r="AB7" s="47"/>
      <c r="AC7" s="48"/>
      <c r="AD7" s="49"/>
      <c r="AE7" s="48"/>
      <c r="AF7" s="47"/>
      <c r="AG7" s="50"/>
      <c r="AH7" s="51"/>
      <c r="AI7" s="52"/>
      <c r="AJ7" s="47"/>
      <c r="AK7" s="52"/>
      <c r="AL7" s="47"/>
      <c r="AM7" s="52"/>
      <c r="AN7" s="47"/>
      <c r="AO7" s="50"/>
      <c r="AP7" s="51"/>
      <c r="AQ7" s="52"/>
      <c r="AR7" s="47"/>
      <c r="AS7" s="52"/>
      <c r="AT7" s="47"/>
      <c r="AU7" s="52"/>
      <c r="AV7" s="196"/>
      <c r="AW7" s="201"/>
      <c r="AX7" s="53"/>
      <c r="AY7" s="349" t="s">
        <v>66</v>
      </c>
    </row>
    <row r="8" spans="1:51" ht="15.75" customHeight="1" x14ac:dyDescent="0.15">
      <c r="A8" s="28">
        <v>43984</v>
      </c>
      <c r="B8" s="29" t="s">
        <v>21</v>
      </c>
      <c r="C8" s="30"/>
      <c r="D8" s="31"/>
      <c r="E8" s="32"/>
      <c r="F8" s="33"/>
      <c r="G8" s="32"/>
      <c r="H8" s="36"/>
      <c r="I8" s="37"/>
      <c r="J8" s="38"/>
      <c r="K8" s="39"/>
      <c r="L8" s="36"/>
      <c r="M8" s="39"/>
      <c r="N8" s="36"/>
      <c r="O8" s="39"/>
      <c r="P8" s="36"/>
      <c r="Q8" s="37"/>
      <c r="R8" s="38"/>
      <c r="S8" s="39"/>
      <c r="T8" s="33"/>
      <c r="U8" s="32"/>
      <c r="V8" s="57"/>
      <c r="W8" s="58"/>
      <c r="X8" s="57"/>
      <c r="Y8" s="258"/>
      <c r="Z8" s="236"/>
      <c r="AA8" s="46"/>
      <c r="AB8" s="47"/>
      <c r="AC8" s="48"/>
      <c r="AD8" s="49"/>
      <c r="AE8" s="48"/>
      <c r="AF8" s="47"/>
      <c r="AG8" s="50"/>
      <c r="AH8" s="51"/>
      <c r="AI8" s="52"/>
      <c r="AJ8" s="47"/>
      <c r="AK8" s="52"/>
      <c r="AL8" s="47"/>
      <c r="AM8" s="52"/>
      <c r="AN8" s="47"/>
      <c r="AO8" s="50"/>
      <c r="AP8" s="51"/>
      <c r="AQ8" s="52"/>
      <c r="AR8" s="47"/>
      <c r="AS8" s="52"/>
      <c r="AT8" s="47"/>
      <c r="AU8" s="52"/>
      <c r="AV8" s="196"/>
      <c r="AW8" s="201"/>
      <c r="AX8" s="53"/>
      <c r="AY8" s="349"/>
    </row>
    <row r="9" spans="1:51" ht="15.75" customHeight="1" x14ac:dyDescent="0.15">
      <c r="A9" s="28">
        <v>43985</v>
      </c>
      <c r="B9" s="29" t="s">
        <v>22</v>
      </c>
      <c r="C9" s="30"/>
      <c r="D9" s="31"/>
      <c r="E9" s="32"/>
      <c r="F9" s="33"/>
      <c r="G9" s="32"/>
      <c r="H9" s="36"/>
      <c r="I9" s="37"/>
      <c r="J9" s="35"/>
      <c r="K9" s="32"/>
      <c r="L9" s="33"/>
      <c r="M9" s="32"/>
      <c r="N9" s="33"/>
      <c r="O9" s="32"/>
      <c r="P9" s="36"/>
      <c r="Q9" s="37"/>
      <c r="R9" s="38"/>
      <c r="S9" s="39"/>
      <c r="T9" s="36"/>
      <c r="U9" s="39"/>
      <c r="V9" s="57"/>
      <c r="W9" s="58"/>
      <c r="X9" s="57"/>
      <c r="Y9" s="59"/>
      <c r="Z9" s="236"/>
      <c r="AA9" s="46"/>
      <c r="AB9" s="47"/>
      <c r="AC9" s="48"/>
      <c r="AD9" s="49"/>
      <c r="AE9" s="48"/>
      <c r="AF9" s="47"/>
      <c r="AG9" s="50"/>
      <c r="AH9" s="51"/>
      <c r="AI9" s="52"/>
      <c r="AJ9" s="47"/>
      <c r="AK9" s="52"/>
      <c r="AL9" s="47"/>
      <c r="AM9" s="52"/>
      <c r="AN9" s="47"/>
      <c r="AO9" s="50"/>
      <c r="AP9" s="51"/>
      <c r="AQ9" s="52"/>
      <c r="AR9" s="47"/>
      <c r="AS9" s="52"/>
      <c r="AT9" s="47"/>
      <c r="AU9" s="52"/>
      <c r="AV9" s="196"/>
      <c r="AW9" s="201"/>
      <c r="AX9" s="53"/>
      <c r="AY9" s="349"/>
    </row>
    <row r="10" spans="1:51" ht="15.75" customHeight="1" x14ac:dyDescent="0.15">
      <c r="A10" s="28">
        <v>43986</v>
      </c>
      <c r="B10" s="29" t="s">
        <v>23</v>
      </c>
      <c r="C10" s="30"/>
      <c r="D10" s="61"/>
      <c r="E10" s="39"/>
      <c r="F10" s="36"/>
      <c r="G10" s="39"/>
      <c r="H10" s="36"/>
      <c r="I10" s="37"/>
      <c r="J10" s="38"/>
      <c r="K10" s="39"/>
      <c r="L10" s="36"/>
      <c r="M10" s="39"/>
      <c r="N10" s="36"/>
      <c r="O10" s="39"/>
      <c r="P10" s="36"/>
      <c r="Q10" s="37"/>
      <c r="R10" s="38"/>
      <c r="S10" s="39"/>
      <c r="T10" s="36"/>
      <c r="U10" s="39"/>
      <c r="V10" s="40"/>
      <c r="W10" s="41"/>
      <c r="X10" s="176"/>
      <c r="Y10" s="258"/>
      <c r="Z10" s="236"/>
      <c r="AA10" s="46"/>
      <c r="AB10" s="47"/>
      <c r="AC10" s="48"/>
      <c r="AD10" s="49"/>
      <c r="AE10" s="48"/>
      <c r="AF10" s="47"/>
      <c r="AG10" s="50"/>
      <c r="AH10" s="51"/>
      <c r="AI10" s="52"/>
      <c r="AJ10" s="47"/>
      <c r="AK10" s="52"/>
      <c r="AL10" s="47"/>
      <c r="AM10" s="52"/>
      <c r="AN10" s="47"/>
      <c r="AO10" s="50"/>
      <c r="AP10" s="51"/>
      <c r="AQ10" s="52"/>
      <c r="AR10" s="47"/>
      <c r="AS10" s="52"/>
      <c r="AT10" s="47"/>
      <c r="AU10" s="52"/>
      <c r="AV10" s="196"/>
      <c r="AW10" s="201"/>
      <c r="AX10" s="53"/>
      <c r="AY10" s="349"/>
    </row>
    <row r="11" spans="1:51" ht="15.75" customHeight="1" x14ac:dyDescent="0.15">
      <c r="A11" s="28">
        <v>43987</v>
      </c>
      <c r="B11" s="29" t="s">
        <v>24</v>
      </c>
      <c r="C11" s="30"/>
      <c r="D11" s="61"/>
      <c r="E11" s="39"/>
      <c r="F11" s="36"/>
      <c r="G11" s="39"/>
      <c r="H11" s="36"/>
      <c r="I11" s="37"/>
      <c r="J11" s="38"/>
      <c r="K11" s="39"/>
      <c r="L11" s="36"/>
      <c r="M11" s="39"/>
      <c r="N11" s="36"/>
      <c r="O11" s="39"/>
      <c r="P11" s="36"/>
      <c r="Q11" s="37"/>
      <c r="R11" s="38"/>
      <c r="S11" s="39"/>
      <c r="T11" s="36"/>
      <c r="U11" s="39"/>
      <c r="V11" s="40"/>
      <c r="W11" s="41"/>
      <c r="X11" s="176"/>
      <c r="Y11" s="258"/>
      <c r="Z11" s="236"/>
      <c r="AA11" s="46"/>
      <c r="AB11" s="47"/>
      <c r="AC11" s="48"/>
      <c r="AD11" s="49"/>
      <c r="AE11" s="48"/>
      <c r="AF11" s="47"/>
      <c r="AG11" s="50"/>
      <c r="AH11" s="51"/>
      <c r="AI11" s="52"/>
      <c r="AJ11" s="47"/>
      <c r="AK11" s="52"/>
      <c r="AL11" s="47"/>
      <c r="AM11" s="52"/>
      <c r="AN11" s="47"/>
      <c r="AO11" s="50"/>
      <c r="AP11" s="51"/>
      <c r="AQ11" s="52"/>
      <c r="AR11" s="47"/>
      <c r="AS11" s="52"/>
      <c r="AT11" s="47"/>
      <c r="AU11" s="52"/>
      <c r="AV11" s="196"/>
      <c r="AW11" s="201"/>
      <c r="AX11" s="53"/>
      <c r="AY11" s="349"/>
    </row>
    <row r="12" spans="1:51" ht="15.75" customHeight="1" x14ac:dyDescent="0.15">
      <c r="A12" s="28">
        <v>43988</v>
      </c>
      <c r="B12" s="29" t="s">
        <v>25</v>
      </c>
      <c r="C12" s="30"/>
      <c r="D12" s="31"/>
      <c r="E12" s="32"/>
      <c r="F12" s="33"/>
      <c r="G12" s="32"/>
      <c r="H12" s="33"/>
      <c r="I12" s="34"/>
      <c r="J12" s="35"/>
      <c r="K12" s="32"/>
      <c r="L12" s="36"/>
      <c r="M12" s="39"/>
      <c r="N12" s="36"/>
      <c r="O12" s="39"/>
      <c r="P12" s="36"/>
      <c r="Q12" s="37"/>
      <c r="R12" s="38"/>
      <c r="S12" s="39"/>
      <c r="T12" s="36"/>
      <c r="U12" s="39"/>
      <c r="V12" s="40"/>
      <c r="W12" s="41"/>
      <c r="X12" s="176"/>
      <c r="Y12" s="258"/>
      <c r="Z12" s="236"/>
      <c r="AA12" s="46"/>
      <c r="AB12" s="47"/>
      <c r="AC12" s="48"/>
      <c r="AD12" s="49"/>
      <c r="AE12" s="48"/>
      <c r="AF12" s="47"/>
      <c r="AG12" s="50"/>
      <c r="AH12" s="51"/>
      <c r="AI12" s="52"/>
      <c r="AJ12" s="47"/>
      <c r="AK12" s="52"/>
      <c r="AL12" s="54"/>
      <c r="AM12" s="62"/>
      <c r="AN12" s="54"/>
      <c r="AO12" s="60"/>
      <c r="AP12" s="103"/>
      <c r="AQ12" s="52"/>
      <c r="AR12" s="47"/>
      <c r="AS12" s="52"/>
      <c r="AT12" s="47"/>
      <c r="AU12" s="52"/>
      <c r="AV12" s="196"/>
      <c r="AW12" s="201"/>
      <c r="AX12" s="53"/>
      <c r="AY12" s="349"/>
    </row>
    <row r="13" spans="1:51" ht="15.75" customHeight="1" x14ac:dyDescent="0.15">
      <c r="A13" s="28">
        <v>43989</v>
      </c>
      <c r="B13" s="29" t="s">
        <v>26</v>
      </c>
      <c r="C13" s="30"/>
      <c r="D13" s="61"/>
      <c r="E13" s="39"/>
      <c r="F13" s="36"/>
      <c r="G13" s="39"/>
      <c r="H13" s="36"/>
      <c r="I13" s="37"/>
      <c r="J13" s="38"/>
      <c r="K13" s="39"/>
      <c r="L13" s="36"/>
      <c r="M13" s="39"/>
      <c r="N13" s="36"/>
      <c r="O13" s="39"/>
      <c r="P13" s="36"/>
      <c r="Q13" s="37"/>
      <c r="R13" s="38"/>
      <c r="S13" s="39"/>
      <c r="T13" s="275"/>
      <c r="U13" s="276"/>
      <c r="V13" s="277"/>
      <c r="W13" s="278"/>
      <c r="X13" s="176"/>
      <c r="Y13" s="258"/>
      <c r="Z13" s="236"/>
      <c r="AA13" s="46"/>
      <c r="AB13" s="47"/>
      <c r="AC13" s="48"/>
      <c r="AD13" s="49"/>
      <c r="AE13" s="48"/>
      <c r="AF13" s="47"/>
      <c r="AG13" s="50"/>
      <c r="AH13" s="51"/>
      <c r="AI13" s="52"/>
      <c r="AJ13" s="47"/>
      <c r="AK13" s="52"/>
      <c r="AL13" s="47"/>
      <c r="AM13" s="52"/>
      <c r="AN13" s="47"/>
      <c r="AO13" s="50"/>
      <c r="AP13" s="51"/>
      <c r="AQ13" s="52"/>
      <c r="AR13" s="47"/>
      <c r="AS13" s="52"/>
      <c r="AT13" s="47"/>
      <c r="AU13" s="52"/>
      <c r="AV13" s="196"/>
      <c r="AW13" s="201"/>
      <c r="AX13" s="53"/>
      <c r="AY13" s="349"/>
    </row>
    <row r="14" spans="1:51" ht="15.75" customHeight="1" x14ac:dyDescent="0.15">
      <c r="A14" s="28">
        <v>43990</v>
      </c>
      <c r="B14" s="29" t="s">
        <v>27</v>
      </c>
      <c r="C14" s="30"/>
      <c r="D14" s="31"/>
      <c r="E14" s="32"/>
      <c r="F14" s="33"/>
      <c r="G14" s="32"/>
      <c r="H14" s="36"/>
      <c r="I14" s="37"/>
      <c r="J14" s="38"/>
      <c r="K14" s="39"/>
      <c r="L14" s="36"/>
      <c r="M14" s="39"/>
      <c r="N14" s="36"/>
      <c r="O14" s="39"/>
      <c r="P14" s="36"/>
      <c r="Q14" s="37"/>
      <c r="R14" s="38"/>
      <c r="S14" s="39"/>
      <c r="T14" s="36"/>
      <c r="U14" s="39"/>
      <c r="V14" s="40"/>
      <c r="W14" s="41"/>
      <c r="X14" s="176"/>
      <c r="Y14" s="258"/>
      <c r="Z14" s="236"/>
      <c r="AA14" s="46"/>
      <c r="AB14" s="47"/>
      <c r="AC14" s="48"/>
      <c r="AD14" s="49"/>
      <c r="AE14" s="48"/>
      <c r="AF14" s="47"/>
      <c r="AG14" s="50"/>
      <c r="AH14" s="51"/>
      <c r="AI14" s="52"/>
      <c r="AJ14" s="47"/>
      <c r="AK14" s="52"/>
      <c r="AL14" s="47"/>
      <c r="AM14" s="52"/>
      <c r="AN14" s="47"/>
      <c r="AO14" s="50"/>
      <c r="AP14" s="51"/>
      <c r="AQ14" s="52"/>
      <c r="AR14" s="47"/>
      <c r="AS14" s="52"/>
      <c r="AT14" s="47"/>
      <c r="AU14" s="52"/>
      <c r="AV14" s="196"/>
      <c r="AW14" s="201"/>
      <c r="AX14" s="53"/>
      <c r="AY14" s="349"/>
    </row>
    <row r="15" spans="1:51" ht="15.75" customHeight="1" x14ac:dyDescent="0.15">
      <c r="A15" s="28">
        <v>43991</v>
      </c>
      <c r="B15" s="29" t="s">
        <v>21</v>
      </c>
      <c r="C15" s="30"/>
      <c r="D15" s="31"/>
      <c r="E15" s="32"/>
      <c r="F15" s="33"/>
      <c r="G15" s="32"/>
      <c r="H15" s="36"/>
      <c r="I15" s="37"/>
      <c r="J15" s="35"/>
      <c r="K15" s="32"/>
      <c r="L15" s="33"/>
      <c r="M15" s="32"/>
      <c r="N15" s="33"/>
      <c r="O15" s="39"/>
      <c r="P15" s="36"/>
      <c r="Q15" s="37"/>
      <c r="R15" s="38"/>
      <c r="S15" s="39"/>
      <c r="T15" s="57"/>
      <c r="U15" s="32"/>
      <c r="V15" s="57"/>
      <c r="W15" s="58"/>
      <c r="X15" s="57"/>
      <c r="Y15" s="258"/>
      <c r="Z15" s="236"/>
      <c r="AA15" s="46"/>
      <c r="AB15" s="47"/>
      <c r="AC15" s="48"/>
      <c r="AD15" s="49"/>
      <c r="AE15" s="48"/>
      <c r="AF15" s="47"/>
      <c r="AG15" s="50"/>
      <c r="AH15" s="51"/>
      <c r="AI15" s="52"/>
      <c r="AJ15" s="47"/>
      <c r="AK15" s="52"/>
      <c r="AL15" s="47"/>
      <c r="AM15" s="52"/>
      <c r="AN15" s="47"/>
      <c r="AO15" s="50"/>
      <c r="AP15" s="51"/>
      <c r="AQ15" s="52"/>
      <c r="AR15" s="47"/>
      <c r="AS15" s="52"/>
      <c r="AT15" s="47"/>
      <c r="AU15" s="52"/>
      <c r="AV15" s="196"/>
      <c r="AW15" s="201"/>
      <c r="AX15" s="53"/>
      <c r="AY15" s="349"/>
    </row>
    <row r="16" spans="1:51" ht="15.75" customHeight="1" thickBot="1" x14ac:dyDescent="0.2">
      <c r="A16" s="28">
        <v>43992</v>
      </c>
      <c r="B16" s="29" t="s">
        <v>22</v>
      </c>
      <c r="C16" s="64"/>
      <c r="D16" s="65"/>
      <c r="E16" s="66"/>
      <c r="F16" s="67"/>
      <c r="G16" s="66"/>
      <c r="H16" s="68"/>
      <c r="I16" s="69"/>
      <c r="J16" s="106"/>
      <c r="K16" s="66"/>
      <c r="L16" s="67"/>
      <c r="M16" s="66"/>
      <c r="N16" s="67"/>
      <c r="O16" s="66"/>
      <c r="P16" s="68"/>
      <c r="Q16" s="69"/>
      <c r="R16" s="70"/>
      <c r="S16" s="71"/>
      <c r="T16" s="68"/>
      <c r="U16" s="71"/>
      <c r="V16" s="72"/>
      <c r="W16" s="73"/>
      <c r="X16" s="182"/>
      <c r="Y16" s="259"/>
      <c r="Z16" s="237"/>
      <c r="AA16" s="78"/>
      <c r="AB16" s="81"/>
      <c r="AC16" s="79"/>
      <c r="AD16" s="80"/>
      <c r="AE16" s="79"/>
      <c r="AF16" s="81"/>
      <c r="AG16" s="82"/>
      <c r="AH16" s="83"/>
      <c r="AI16" s="84"/>
      <c r="AJ16" s="81"/>
      <c r="AK16" s="84"/>
      <c r="AL16" s="81"/>
      <c r="AM16" s="84"/>
      <c r="AN16" s="81"/>
      <c r="AO16" s="82"/>
      <c r="AP16" s="83"/>
      <c r="AQ16" s="84"/>
      <c r="AR16" s="81"/>
      <c r="AS16" s="84"/>
      <c r="AT16" s="81"/>
      <c r="AU16" s="84"/>
      <c r="AV16" s="203"/>
      <c r="AW16" s="208"/>
      <c r="AX16" s="85"/>
      <c r="AY16" s="349"/>
    </row>
    <row r="17" spans="1:51" ht="15.75" customHeight="1" thickTop="1" x14ac:dyDescent="0.15">
      <c r="A17" s="28">
        <v>43993</v>
      </c>
      <c r="B17" s="29" t="s">
        <v>23</v>
      </c>
      <c r="C17" s="30"/>
      <c r="D17" s="154"/>
      <c r="E17" s="91"/>
      <c r="F17" s="92"/>
      <c r="G17" s="91"/>
      <c r="H17" s="92"/>
      <c r="I17" s="89"/>
      <c r="J17" s="93"/>
      <c r="K17" s="87"/>
      <c r="L17" s="92"/>
      <c r="M17" s="91"/>
      <c r="N17" s="92"/>
      <c r="O17" s="91"/>
      <c r="P17" s="88"/>
      <c r="Q17" s="89"/>
      <c r="R17" s="93"/>
      <c r="S17" s="87"/>
      <c r="T17" s="88"/>
      <c r="U17" s="87"/>
      <c r="V17" s="94"/>
      <c r="W17" s="95"/>
      <c r="X17" s="188"/>
      <c r="Y17" s="260"/>
      <c r="Z17" s="236"/>
      <c r="AA17" s="46"/>
      <c r="AB17" s="99"/>
      <c r="AC17" s="97"/>
      <c r="AD17" s="98"/>
      <c r="AE17" s="97"/>
      <c r="AF17" s="99"/>
      <c r="AG17" s="100"/>
      <c r="AH17" s="101"/>
      <c r="AI17" s="102"/>
      <c r="AJ17" s="99"/>
      <c r="AK17" s="102"/>
      <c r="AL17" s="99"/>
      <c r="AM17" s="102"/>
      <c r="AN17" s="99"/>
      <c r="AO17" s="100"/>
      <c r="AP17" s="101"/>
      <c r="AQ17" s="102"/>
      <c r="AR17" s="99"/>
      <c r="AS17" s="102"/>
      <c r="AT17" s="99"/>
      <c r="AU17" s="102"/>
      <c r="AV17" s="209"/>
      <c r="AW17" s="212"/>
      <c r="AX17" s="53"/>
      <c r="AY17" s="349"/>
    </row>
    <row r="18" spans="1:51" ht="15.75" customHeight="1" x14ac:dyDescent="0.15">
      <c r="A18" s="28">
        <v>43994</v>
      </c>
      <c r="B18" s="29" t="s">
        <v>24</v>
      </c>
      <c r="C18" s="30"/>
      <c r="D18" s="61"/>
      <c r="E18" s="39"/>
      <c r="F18" s="36"/>
      <c r="G18" s="39"/>
      <c r="H18" s="36"/>
      <c r="I18" s="37"/>
      <c r="J18" s="38"/>
      <c r="K18" s="39"/>
      <c r="L18" s="36"/>
      <c r="M18" s="39"/>
      <c r="N18" s="36"/>
      <c r="O18" s="39"/>
      <c r="P18" s="36"/>
      <c r="Q18" s="37"/>
      <c r="R18" s="38"/>
      <c r="S18" s="39"/>
      <c r="T18" s="36"/>
      <c r="U18" s="39"/>
      <c r="V18" s="40"/>
      <c r="W18" s="41"/>
      <c r="X18" s="176"/>
      <c r="Y18" s="258"/>
      <c r="Z18" s="236"/>
      <c r="AA18" s="46"/>
      <c r="AB18" s="47"/>
      <c r="AC18" s="48"/>
      <c r="AD18" s="49"/>
      <c r="AE18" s="48"/>
      <c r="AF18" s="47"/>
      <c r="AG18" s="50"/>
      <c r="AH18" s="51"/>
      <c r="AI18" s="52"/>
      <c r="AJ18" s="47"/>
      <c r="AK18" s="52"/>
      <c r="AL18" s="47"/>
      <c r="AM18" s="52"/>
      <c r="AN18" s="47"/>
      <c r="AO18" s="50"/>
      <c r="AP18" s="51"/>
      <c r="AQ18" s="52"/>
      <c r="AR18" s="47"/>
      <c r="AS18" s="52"/>
      <c r="AT18" s="47"/>
      <c r="AU18" s="52"/>
      <c r="AV18" s="196"/>
      <c r="AW18" s="201"/>
      <c r="AX18" s="53"/>
      <c r="AY18" s="349"/>
    </row>
    <row r="19" spans="1:51" ht="15.75" customHeight="1" x14ac:dyDescent="0.15">
      <c r="A19" s="28">
        <v>43995</v>
      </c>
      <c r="B19" s="29" t="s">
        <v>25</v>
      </c>
      <c r="C19" s="30"/>
      <c r="D19" s="31"/>
      <c r="E19" s="32"/>
      <c r="F19" s="33"/>
      <c r="G19" s="32"/>
      <c r="H19" s="33"/>
      <c r="I19" s="37"/>
      <c r="J19" s="38"/>
      <c r="K19" s="39"/>
      <c r="L19" s="36"/>
      <c r="M19" s="39"/>
      <c r="N19" s="36"/>
      <c r="O19" s="39"/>
      <c r="P19" s="36"/>
      <c r="Q19" s="37"/>
      <c r="R19" s="38"/>
      <c r="S19" s="39"/>
      <c r="T19" s="36"/>
      <c r="U19" s="39"/>
      <c r="V19" s="40"/>
      <c r="W19" s="41"/>
      <c r="X19" s="176"/>
      <c r="Y19" s="258"/>
      <c r="Z19" s="236"/>
      <c r="AA19" s="46"/>
      <c r="AB19" s="47"/>
      <c r="AC19" s="48"/>
      <c r="AD19" s="49"/>
      <c r="AE19" s="48"/>
      <c r="AF19" s="47"/>
      <c r="AG19" s="50"/>
      <c r="AH19" s="51"/>
      <c r="AI19" s="52"/>
      <c r="AJ19" s="47"/>
      <c r="AK19" s="52"/>
      <c r="AL19" s="47"/>
      <c r="AM19" s="52"/>
      <c r="AN19" s="47"/>
      <c r="AO19" s="50"/>
      <c r="AP19" s="51"/>
      <c r="AQ19" s="52"/>
      <c r="AR19" s="47"/>
      <c r="AS19" s="52"/>
      <c r="AT19" s="47"/>
      <c r="AU19" s="52"/>
      <c r="AV19" s="196"/>
      <c r="AW19" s="201"/>
      <c r="AX19" s="53"/>
      <c r="AY19" s="349"/>
    </row>
    <row r="20" spans="1:51" ht="15.75" customHeight="1" x14ac:dyDescent="0.15">
      <c r="A20" s="28">
        <v>43996</v>
      </c>
      <c r="B20" s="29" t="s">
        <v>26</v>
      </c>
      <c r="C20" s="30"/>
      <c r="D20" s="170"/>
      <c r="E20" s="171"/>
      <c r="F20" s="172"/>
      <c r="G20" s="171"/>
      <c r="H20" s="172"/>
      <c r="I20" s="173"/>
      <c r="J20" s="174"/>
      <c r="K20" s="171"/>
      <c r="L20" s="172"/>
      <c r="M20" s="171"/>
      <c r="N20" s="172"/>
      <c r="O20" s="171"/>
      <c r="P20" s="36"/>
      <c r="Q20" s="37"/>
      <c r="R20" s="38"/>
      <c r="S20" s="39"/>
      <c r="T20" s="33"/>
      <c r="U20" s="32"/>
      <c r="V20" s="57"/>
      <c r="W20" s="58"/>
      <c r="X20" s="176"/>
      <c r="Y20" s="258"/>
      <c r="Z20" s="236"/>
      <c r="AA20" s="46"/>
      <c r="AB20" s="54"/>
      <c r="AC20" s="55"/>
      <c r="AD20" s="56"/>
      <c r="AE20" s="55"/>
      <c r="AF20" s="54"/>
      <c r="AG20" s="60"/>
      <c r="AH20" s="103"/>
      <c r="AI20" s="62"/>
      <c r="AJ20" s="54"/>
      <c r="AK20" s="62"/>
      <c r="AL20" s="54"/>
      <c r="AM20" s="62"/>
      <c r="AN20" s="47"/>
      <c r="AO20" s="50"/>
      <c r="AP20" s="51"/>
      <c r="AQ20" s="52"/>
      <c r="AR20" s="47"/>
      <c r="AS20" s="52"/>
      <c r="AT20" s="47"/>
      <c r="AU20" s="52"/>
      <c r="AV20" s="196"/>
      <c r="AW20" s="201"/>
      <c r="AX20" s="53"/>
      <c r="AY20" s="349"/>
    </row>
    <row r="21" spans="1:51" ht="15.75" customHeight="1" x14ac:dyDescent="0.15">
      <c r="A21" s="28">
        <v>43997</v>
      </c>
      <c r="B21" s="29" t="s">
        <v>27</v>
      </c>
      <c r="C21" s="30"/>
      <c r="D21" s="61"/>
      <c r="E21" s="39"/>
      <c r="F21" s="36"/>
      <c r="G21" s="32"/>
      <c r="H21" s="33"/>
      <c r="I21" s="34"/>
      <c r="J21" s="35"/>
      <c r="K21" s="32"/>
      <c r="L21" s="33"/>
      <c r="M21" s="32"/>
      <c r="N21" s="33"/>
      <c r="O21" s="39"/>
      <c r="P21" s="36"/>
      <c r="Q21" s="37"/>
      <c r="R21" s="38"/>
      <c r="S21" s="39"/>
      <c r="T21" s="36"/>
      <c r="U21" s="39"/>
      <c r="V21" s="40"/>
      <c r="W21" s="41"/>
      <c r="X21" s="176"/>
      <c r="Y21" s="258"/>
      <c r="Z21" s="236"/>
      <c r="AA21" s="46"/>
      <c r="AB21" s="54"/>
      <c r="AC21" s="55"/>
      <c r="AD21" s="56"/>
      <c r="AE21" s="55"/>
      <c r="AF21" s="54"/>
      <c r="AG21" s="60"/>
      <c r="AH21" s="103"/>
      <c r="AI21" s="62"/>
      <c r="AJ21" s="54"/>
      <c r="AK21" s="62"/>
      <c r="AL21" s="47"/>
      <c r="AM21" s="52"/>
      <c r="AN21" s="47"/>
      <c r="AO21" s="50"/>
      <c r="AP21" s="51"/>
      <c r="AQ21" s="52"/>
      <c r="AR21" s="47"/>
      <c r="AS21" s="52"/>
      <c r="AT21" s="47"/>
      <c r="AU21" s="52"/>
      <c r="AV21" s="196"/>
      <c r="AW21" s="201"/>
      <c r="AX21" s="53"/>
      <c r="AY21" s="349"/>
    </row>
    <row r="22" spans="1:51" ht="15.75" customHeight="1" x14ac:dyDescent="0.15">
      <c r="A22" s="28">
        <v>43998</v>
      </c>
      <c r="B22" s="29" t="s">
        <v>21</v>
      </c>
      <c r="C22" s="30"/>
      <c r="D22" s="31"/>
      <c r="E22" s="32"/>
      <c r="F22" s="33"/>
      <c r="G22" s="32"/>
      <c r="H22" s="36"/>
      <c r="I22" s="37"/>
      <c r="J22" s="38"/>
      <c r="K22" s="39"/>
      <c r="L22" s="36"/>
      <c r="M22" s="39"/>
      <c r="N22" s="36"/>
      <c r="O22" s="39"/>
      <c r="P22" s="36"/>
      <c r="Q22" s="37"/>
      <c r="R22" s="38"/>
      <c r="S22" s="39"/>
      <c r="T22" s="33"/>
      <c r="U22" s="32"/>
      <c r="V22" s="57"/>
      <c r="W22" s="58"/>
      <c r="X22" s="57"/>
      <c r="Y22" s="258"/>
      <c r="Z22" s="236"/>
      <c r="AA22" s="46"/>
      <c r="AB22" s="54"/>
      <c r="AC22" s="55"/>
      <c r="AD22" s="56"/>
      <c r="AE22" s="55"/>
      <c r="AF22" s="47"/>
      <c r="AG22" s="50"/>
      <c r="AH22" s="51"/>
      <c r="AI22" s="52"/>
      <c r="AJ22" s="47"/>
      <c r="AK22" s="52"/>
      <c r="AL22" s="47"/>
      <c r="AM22" s="52"/>
      <c r="AN22" s="47"/>
      <c r="AO22" s="50"/>
      <c r="AP22" s="51"/>
      <c r="AQ22" s="52"/>
      <c r="AR22" s="47"/>
      <c r="AS22" s="52"/>
      <c r="AT22" s="47"/>
      <c r="AU22" s="52"/>
      <c r="AV22" s="196"/>
      <c r="AW22" s="201"/>
      <c r="AX22" s="53"/>
      <c r="AY22" s="349"/>
    </row>
    <row r="23" spans="1:51" ht="15.75" customHeight="1" x14ac:dyDescent="0.15">
      <c r="A23" s="28">
        <v>43999</v>
      </c>
      <c r="B23" s="29" t="s">
        <v>22</v>
      </c>
      <c r="C23" s="30"/>
      <c r="D23" s="31"/>
      <c r="E23" s="32"/>
      <c r="F23" s="33"/>
      <c r="G23" s="32"/>
      <c r="H23" s="36"/>
      <c r="I23" s="37"/>
      <c r="J23" s="38"/>
      <c r="K23" s="39"/>
      <c r="L23" s="36"/>
      <c r="M23" s="39"/>
      <c r="N23" s="36"/>
      <c r="O23" s="39"/>
      <c r="P23" s="36"/>
      <c r="Q23" s="37"/>
      <c r="R23" s="38"/>
      <c r="S23" s="39"/>
      <c r="T23" s="36"/>
      <c r="U23" s="39"/>
      <c r="V23" s="57"/>
      <c r="W23" s="58"/>
      <c r="X23" s="57"/>
      <c r="Y23" s="59"/>
      <c r="Z23" s="236"/>
      <c r="AA23" s="46"/>
      <c r="AB23" s="47"/>
      <c r="AC23" s="48"/>
      <c r="AD23" s="49"/>
      <c r="AE23" s="48"/>
      <c r="AF23" s="47"/>
      <c r="AG23" s="50"/>
      <c r="AH23" s="51"/>
      <c r="AI23" s="52"/>
      <c r="AJ23" s="47"/>
      <c r="AK23" s="52"/>
      <c r="AL23" s="47"/>
      <c r="AM23" s="52"/>
      <c r="AN23" s="47"/>
      <c r="AO23" s="50"/>
      <c r="AP23" s="51"/>
      <c r="AQ23" s="52"/>
      <c r="AR23" s="47"/>
      <c r="AS23" s="52"/>
      <c r="AT23" s="47"/>
      <c r="AU23" s="52"/>
      <c r="AV23" s="196"/>
      <c r="AW23" s="201"/>
      <c r="AX23" s="53"/>
      <c r="AY23" s="349"/>
    </row>
    <row r="24" spans="1:51" ht="15.75" customHeight="1" x14ac:dyDescent="0.15">
      <c r="A24" s="28">
        <v>44000</v>
      </c>
      <c r="B24" s="29" t="s">
        <v>23</v>
      </c>
      <c r="C24" s="30"/>
      <c r="D24" s="61"/>
      <c r="E24" s="39"/>
      <c r="F24" s="36"/>
      <c r="G24" s="39"/>
      <c r="H24" s="36"/>
      <c r="I24" s="37"/>
      <c r="J24" s="38"/>
      <c r="K24" s="39"/>
      <c r="L24" s="36"/>
      <c r="M24" s="39"/>
      <c r="N24" s="36"/>
      <c r="O24" s="39"/>
      <c r="P24" s="36"/>
      <c r="Q24" s="37"/>
      <c r="R24" s="38"/>
      <c r="S24" s="39"/>
      <c r="T24" s="36"/>
      <c r="U24" s="39"/>
      <c r="V24" s="40"/>
      <c r="W24" s="41"/>
      <c r="X24" s="176"/>
      <c r="Y24" s="258"/>
      <c r="Z24" s="236"/>
      <c r="AA24" s="46"/>
      <c r="AB24" s="47"/>
      <c r="AC24" s="48"/>
      <c r="AD24" s="49"/>
      <c r="AE24" s="48"/>
      <c r="AF24" s="47"/>
      <c r="AG24" s="50"/>
      <c r="AH24" s="51"/>
      <c r="AI24" s="52"/>
      <c r="AJ24" s="47"/>
      <c r="AK24" s="52"/>
      <c r="AL24" s="47"/>
      <c r="AM24" s="52"/>
      <c r="AN24" s="47"/>
      <c r="AO24" s="50"/>
      <c r="AP24" s="51"/>
      <c r="AQ24" s="52"/>
      <c r="AR24" s="47"/>
      <c r="AS24" s="52"/>
      <c r="AT24" s="47"/>
      <c r="AU24" s="52"/>
      <c r="AV24" s="196"/>
      <c r="AW24" s="201"/>
      <c r="AX24" s="53"/>
      <c r="AY24" s="349"/>
    </row>
    <row r="25" spans="1:51" ht="15.75" customHeight="1" x14ac:dyDescent="0.15">
      <c r="A25" s="28">
        <v>44001</v>
      </c>
      <c r="B25" s="29" t="s">
        <v>24</v>
      </c>
      <c r="C25" s="30"/>
      <c r="D25" s="31"/>
      <c r="E25" s="32"/>
      <c r="F25" s="33"/>
      <c r="G25" s="32"/>
      <c r="H25" s="33"/>
      <c r="I25" s="34"/>
      <c r="J25" s="35"/>
      <c r="K25" s="32"/>
      <c r="L25" s="33"/>
      <c r="M25" s="32"/>
      <c r="N25" s="33"/>
      <c r="O25" s="39"/>
      <c r="P25" s="36"/>
      <c r="Q25" s="37"/>
      <c r="R25" s="38"/>
      <c r="S25" s="39"/>
      <c r="T25" s="36"/>
      <c r="U25" s="39"/>
      <c r="V25" s="40"/>
      <c r="W25" s="41"/>
      <c r="X25" s="176"/>
      <c r="Y25" s="258"/>
      <c r="Z25" s="236"/>
      <c r="AA25" s="46"/>
      <c r="AB25" s="47"/>
      <c r="AC25" s="48"/>
      <c r="AD25" s="49"/>
      <c r="AE25" s="48"/>
      <c r="AF25" s="47"/>
      <c r="AG25" s="50"/>
      <c r="AH25" s="51"/>
      <c r="AI25" s="52"/>
      <c r="AJ25" s="47"/>
      <c r="AK25" s="52"/>
      <c r="AL25" s="47"/>
      <c r="AM25" s="52"/>
      <c r="AN25" s="47"/>
      <c r="AO25" s="50"/>
      <c r="AP25" s="51"/>
      <c r="AQ25" s="52"/>
      <c r="AR25" s="47"/>
      <c r="AS25" s="52"/>
      <c r="AT25" s="47"/>
      <c r="AU25" s="52"/>
      <c r="AV25" s="196"/>
      <c r="AW25" s="201"/>
      <c r="AX25" s="53"/>
      <c r="AY25" s="349"/>
    </row>
    <row r="26" spans="1:51" ht="15.75" customHeight="1" thickBot="1" x14ac:dyDescent="0.2">
      <c r="A26" s="28">
        <v>44002</v>
      </c>
      <c r="B26" s="29" t="s">
        <v>25</v>
      </c>
      <c r="C26" s="64"/>
      <c r="D26" s="105"/>
      <c r="E26" s="71"/>
      <c r="F26" s="68"/>
      <c r="G26" s="71"/>
      <c r="H26" s="68"/>
      <c r="I26" s="69"/>
      <c r="J26" s="70"/>
      <c r="K26" s="71"/>
      <c r="L26" s="68"/>
      <c r="M26" s="71"/>
      <c r="N26" s="68"/>
      <c r="O26" s="71"/>
      <c r="P26" s="68"/>
      <c r="Q26" s="69"/>
      <c r="R26" s="70"/>
      <c r="S26" s="71"/>
      <c r="T26" s="68"/>
      <c r="U26" s="71"/>
      <c r="V26" s="72"/>
      <c r="W26" s="73"/>
      <c r="X26" s="182"/>
      <c r="Y26" s="259"/>
      <c r="Z26" s="237"/>
      <c r="AA26" s="78"/>
      <c r="AB26" s="81"/>
      <c r="AC26" s="79"/>
      <c r="AD26" s="80"/>
      <c r="AE26" s="79"/>
      <c r="AF26" s="81"/>
      <c r="AG26" s="82"/>
      <c r="AH26" s="83"/>
      <c r="AI26" s="84"/>
      <c r="AJ26" s="81"/>
      <c r="AK26" s="84"/>
      <c r="AL26" s="156"/>
      <c r="AM26" s="157"/>
      <c r="AN26" s="156"/>
      <c r="AO26" s="155"/>
      <c r="AP26" s="158"/>
      <c r="AQ26" s="84"/>
      <c r="AR26" s="81"/>
      <c r="AS26" s="84"/>
      <c r="AT26" s="81"/>
      <c r="AU26" s="84"/>
      <c r="AV26" s="203"/>
      <c r="AW26" s="208"/>
      <c r="AX26" s="85"/>
      <c r="AY26" s="349"/>
    </row>
    <row r="27" spans="1:51" ht="15.75" customHeight="1" thickTop="1" x14ac:dyDescent="0.15">
      <c r="A27" s="28">
        <v>44003</v>
      </c>
      <c r="B27" s="29" t="s">
        <v>26</v>
      </c>
      <c r="C27" s="30"/>
      <c r="D27" s="86"/>
      <c r="E27" s="87"/>
      <c r="F27" s="88"/>
      <c r="G27" s="87"/>
      <c r="H27" s="185"/>
      <c r="I27" s="153"/>
      <c r="J27" s="90"/>
      <c r="K27" s="91"/>
      <c r="L27" s="92"/>
      <c r="M27" s="91"/>
      <c r="N27" s="92"/>
      <c r="O27" s="91"/>
      <c r="P27" s="88"/>
      <c r="Q27" s="89"/>
      <c r="R27" s="93"/>
      <c r="S27" s="87"/>
      <c r="T27" s="92"/>
      <c r="U27" s="91"/>
      <c r="V27" s="160"/>
      <c r="W27" s="161"/>
      <c r="X27" s="188"/>
      <c r="Y27" s="260"/>
      <c r="Z27" s="236"/>
      <c r="AA27" s="46"/>
      <c r="AB27" s="162"/>
      <c r="AC27" s="163"/>
      <c r="AD27" s="164"/>
      <c r="AE27" s="163"/>
      <c r="AF27" s="99"/>
      <c r="AG27" s="100"/>
      <c r="AH27" s="101"/>
      <c r="AI27" s="102"/>
      <c r="AJ27" s="99"/>
      <c r="AK27" s="102"/>
      <c r="AL27" s="99"/>
      <c r="AM27" s="102"/>
      <c r="AN27" s="99"/>
      <c r="AO27" s="100"/>
      <c r="AP27" s="101"/>
      <c r="AQ27" s="102"/>
      <c r="AR27" s="99"/>
      <c r="AS27" s="102"/>
      <c r="AT27" s="99"/>
      <c r="AU27" s="102"/>
      <c r="AV27" s="209"/>
      <c r="AW27" s="212"/>
      <c r="AX27" s="53"/>
      <c r="AY27" s="349"/>
    </row>
    <row r="28" spans="1:51" ht="15.75" customHeight="1" x14ac:dyDescent="0.15">
      <c r="A28" s="28">
        <v>44004</v>
      </c>
      <c r="B28" s="29" t="s">
        <v>27</v>
      </c>
      <c r="C28" s="30"/>
      <c r="D28" s="31"/>
      <c r="E28" s="32"/>
      <c r="F28" s="33"/>
      <c r="G28" s="32"/>
      <c r="H28" s="33"/>
      <c r="I28" s="34"/>
      <c r="J28" s="35"/>
      <c r="K28" s="32"/>
      <c r="L28" s="33"/>
      <c r="M28" s="32"/>
      <c r="N28" s="33"/>
      <c r="O28" s="32"/>
      <c r="P28" s="33"/>
      <c r="Q28" s="34"/>
      <c r="R28" s="35"/>
      <c r="S28" s="39"/>
      <c r="T28" s="36"/>
      <c r="U28" s="39"/>
      <c r="V28" s="40"/>
      <c r="W28" s="41"/>
      <c r="X28" s="176"/>
      <c r="Y28" s="258"/>
      <c r="Z28" s="236"/>
      <c r="AA28" s="46"/>
      <c r="AB28" s="47"/>
      <c r="AC28" s="48"/>
      <c r="AD28" s="49"/>
      <c r="AE28" s="48"/>
      <c r="AF28" s="47"/>
      <c r="AG28" s="50"/>
      <c r="AH28" s="103"/>
      <c r="AI28" s="62"/>
      <c r="AJ28" s="54"/>
      <c r="AK28" s="62"/>
      <c r="AL28" s="47"/>
      <c r="AM28" s="52"/>
      <c r="AN28" s="47"/>
      <c r="AO28" s="50"/>
      <c r="AP28" s="51"/>
      <c r="AQ28" s="52"/>
      <c r="AR28" s="47"/>
      <c r="AS28" s="52"/>
      <c r="AT28" s="47"/>
      <c r="AU28" s="52"/>
      <c r="AV28" s="196"/>
      <c r="AW28" s="201"/>
      <c r="AX28" s="53"/>
      <c r="AY28" s="349"/>
    </row>
    <row r="29" spans="1:51" ht="15.75" customHeight="1" x14ac:dyDescent="0.15">
      <c r="A29" s="202">
        <v>44005</v>
      </c>
      <c r="B29" s="29" t="s">
        <v>21</v>
      </c>
      <c r="C29" s="30"/>
      <c r="D29" s="61"/>
      <c r="E29" s="39"/>
      <c r="F29" s="36"/>
      <c r="G29" s="39"/>
      <c r="H29" s="36"/>
      <c r="I29" s="37"/>
      <c r="J29" s="38"/>
      <c r="K29" s="39"/>
      <c r="L29" s="36"/>
      <c r="M29" s="39"/>
      <c r="N29" s="36"/>
      <c r="O29" s="39"/>
      <c r="P29" s="36"/>
      <c r="Q29" s="37"/>
      <c r="R29" s="38"/>
      <c r="S29" s="39"/>
      <c r="T29" s="36"/>
      <c r="U29" s="39"/>
      <c r="V29" s="40"/>
      <c r="W29" s="41"/>
      <c r="X29" s="176"/>
      <c r="Y29" s="258"/>
      <c r="Z29" s="236"/>
      <c r="AA29" s="46"/>
      <c r="AB29" s="47"/>
      <c r="AC29" s="48"/>
      <c r="AD29" s="49"/>
      <c r="AE29" s="48"/>
      <c r="AF29" s="47"/>
      <c r="AG29" s="50"/>
      <c r="AH29" s="109"/>
      <c r="AI29" s="110"/>
      <c r="AJ29" s="111"/>
      <c r="AK29" s="110"/>
      <c r="AL29" s="111"/>
      <c r="AM29" s="52"/>
      <c r="AN29" s="47"/>
      <c r="AO29" s="50"/>
      <c r="AP29" s="51"/>
      <c r="AQ29" s="52"/>
      <c r="AR29" s="47"/>
      <c r="AS29" s="52"/>
      <c r="AT29" s="47"/>
      <c r="AU29" s="52"/>
      <c r="AV29" s="196"/>
      <c r="AW29" s="201"/>
      <c r="AX29" s="53"/>
      <c r="AY29" s="349"/>
    </row>
    <row r="30" spans="1:51" ht="15.75" customHeight="1" x14ac:dyDescent="0.15">
      <c r="A30" s="202">
        <v>44006</v>
      </c>
      <c r="B30" s="29" t="s">
        <v>22</v>
      </c>
      <c r="C30" s="30"/>
      <c r="D30" s="61"/>
      <c r="E30" s="39"/>
      <c r="F30" s="36"/>
      <c r="G30" s="39"/>
      <c r="H30" s="36"/>
      <c r="I30" s="37"/>
      <c r="J30" s="38"/>
      <c r="K30" s="39"/>
      <c r="L30" s="36"/>
      <c r="M30" s="39"/>
      <c r="N30" s="36"/>
      <c r="O30" s="39"/>
      <c r="P30" s="36"/>
      <c r="Q30" s="37"/>
      <c r="R30" s="38"/>
      <c r="S30" s="39"/>
      <c r="T30" s="36"/>
      <c r="U30" s="39"/>
      <c r="V30" s="40"/>
      <c r="W30" s="41"/>
      <c r="X30" s="176"/>
      <c r="Y30" s="258"/>
      <c r="Z30" s="236"/>
      <c r="AA30" s="46"/>
      <c r="AB30" s="47"/>
      <c r="AC30" s="48"/>
      <c r="AD30" s="49"/>
      <c r="AE30" s="48"/>
      <c r="AF30" s="47"/>
      <c r="AG30" s="50"/>
      <c r="AH30" s="51"/>
      <c r="AI30" s="52"/>
      <c r="AJ30" s="47"/>
      <c r="AK30" s="52"/>
      <c r="AL30" s="47"/>
      <c r="AM30" s="52"/>
      <c r="AN30" s="47"/>
      <c r="AO30" s="50"/>
      <c r="AP30" s="51"/>
      <c r="AQ30" s="52"/>
      <c r="AR30" s="47"/>
      <c r="AS30" s="52"/>
      <c r="AT30" s="47"/>
      <c r="AU30" s="52"/>
      <c r="AV30" s="196"/>
      <c r="AW30" s="201"/>
      <c r="AX30" s="53"/>
      <c r="AY30" s="349"/>
    </row>
    <row r="31" spans="1:51" ht="15.75" customHeight="1" x14ac:dyDescent="0.15">
      <c r="A31" s="28">
        <v>44007</v>
      </c>
      <c r="B31" s="29" t="s">
        <v>23</v>
      </c>
      <c r="C31" s="30"/>
      <c r="D31" s="61"/>
      <c r="E31" s="39"/>
      <c r="F31" s="36"/>
      <c r="G31" s="39"/>
      <c r="H31" s="36"/>
      <c r="I31" s="37"/>
      <c r="J31" s="35"/>
      <c r="K31" s="32"/>
      <c r="L31" s="33"/>
      <c r="M31" s="32"/>
      <c r="N31" s="36"/>
      <c r="O31" s="39"/>
      <c r="P31" s="36"/>
      <c r="Q31" s="37"/>
      <c r="R31" s="38"/>
      <c r="S31" s="39"/>
      <c r="T31" s="36"/>
      <c r="U31" s="39"/>
      <c r="V31" s="40"/>
      <c r="W31" s="41"/>
      <c r="X31" s="176"/>
      <c r="Y31" s="258"/>
      <c r="Z31" s="236"/>
      <c r="AA31" s="46"/>
      <c r="AB31" s="47"/>
      <c r="AC31" s="48"/>
      <c r="AD31" s="49"/>
      <c r="AE31" s="48"/>
      <c r="AF31" s="47"/>
      <c r="AG31" s="50"/>
      <c r="AH31" s="51"/>
      <c r="AI31" s="52"/>
      <c r="AJ31" s="47"/>
      <c r="AK31" s="52"/>
      <c r="AL31" s="47"/>
      <c r="AM31" s="52"/>
      <c r="AN31" s="47"/>
      <c r="AO31" s="50"/>
      <c r="AP31" s="51"/>
      <c r="AQ31" s="52"/>
      <c r="AR31" s="47"/>
      <c r="AS31" s="52"/>
      <c r="AT31" s="47"/>
      <c r="AU31" s="52"/>
      <c r="AV31" s="196"/>
      <c r="AW31" s="201"/>
      <c r="AX31" s="53"/>
      <c r="AY31" s="349"/>
    </row>
    <row r="32" spans="1:51" ht="15.75" customHeight="1" x14ac:dyDescent="0.15">
      <c r="A32" s="28">
        <v>44008</v>
      </c>
      <c r="B32" s="29" t="s">
        <v>24</v>
      </c>
      <c r="C32" s="30"/>
      <c r="D32" s="31"/>
      <c r="E32" s="32"/>
      <c r="F32" s="33"/>
      <c r="G32" s="32"/>
      <c r="H32" s="33"/>
      <c r="I32" s="34"/>
      <c r="J32" s="35"/>
      <c r="K32" s="32"/>
      <c r="L32" s="33"/>
      <c r="M32" s="32"/>
      <c r="N32" s="33"/>
      <c r="O32" s="32"/>
      <c r="P32" s="36"/>
      <c r="Q32" s="37"/>
      <c r="R32" s="38"/>
      <c r="S32" s="39"/>
      <c r="T32" s="36"/>
      <c r="U32" s="39"/>
      <c r="V32" s="40"/>
      <c r="W32" s="41"/>
      <c r="X32" s="176"/>
      <c r="Y32" s="258"/>
      <c r="Z32" s="236"/>
      <c r="AA32" s="46"/>
      <c r="AB32" s="54"/>
      <c r="AC32" s="55"/>
      <c r="AD32" s="56"/>
      <c r="AE32" s="55"/>
      <c r="AF32" s="54"/>
      <c r="AG32" s="60"/>
      <c r="AH32" s="103"/>
      <c r="AI32" s="62"/>
      <c r="AJ32" s="54"/>
      <c r="AK32" s="62"/>
      <c r="AL32" s="54"/>
      <c r="AM32" s="62"/>
      <c r="AN32" s="47"/>
      <c r="AO32" s="50"/>
      <c r="AP32" s="51"/>
      <c r="AQ32" s="52"/>
      <c r="AR32" s="47"/>
      <c r="AS32" s="52"/>
      <c r="AT32" s="47"/>
      <c r="AU32" s="52"/>
      <c r="AV32" s="196"/>
      <c r="AW32" s="201"/>
      <c r="AX32" s="53"/>
      <c r="AY32" s="349"/>
    </row>
    <row r="33" spans="1:51" ht="15.75" customHeight="1" x14ac:dyDescent="0.15">
      <c r="A33" s="28">
        <v>44009</v>
      </c>
      <c r="B33" s="29" t="s">
        <v>25</v>
      </c>
      <c r="C33" s="30"/>
      <c r="D33" s="31"/>
      <c r="E33" s="32"/>
      <c r="F33" s="33"/>
      <c r="G33" s="32"/>
      <c r="H33" s="33"/>
      <c r="I33" s="37"/>
      <c r="J33" s="38"/>
      <c r="K33" s="39"/>
      <c r="L33" s="36"/>
      <c r="M33" s="39"/>
      <c r="N33" s="36"/>
      <c r="O33" s="39"/>
      <c r="P33" s="36"/>
      <c r="Q33" s="37"/>
      <c r="R33" s="38"/>
      <c r="S33" s="39"/>
      <c r="T33" s="36"/>
      <c r="U33" s="39"/>
      <c r="V33" s="40"/>
      <c r="W33" s="41"/>
      <c r="X33" s="176"/>
      <c r="Y33" s="258"/>
      <c r="Z33" s="236"/>
      <c r="AA33" s="46"/>
      <c r="AB33" s="47"/>
      <c r="AC33" s="48"/>
      <c r="AD33" s="49"/>
      <c r="AE33" s="48"/>
      <c r="AF33" s="47"/>
      <c r="AG33" s="50"/>
      <c r="AH33" s="51"/>
      <c r="AI33" s="52"/>
      <c r="AJ33" s="47"/>
      <c r="AK33" s="52"/>
      <c r="AL33" s="47"/>
      <c r="AM33" s="52"/>
      <c r="AN33" s="47"/>
      <c r="AO33" s="50"/>
      <c r="AP33" s="51"/>
      <c r="AQ33" s="52"/>
      <c r="AR33" s="47"/>
      <c r="AS33" s="52"/>
      <c r="AT33" s="47"/>
      <c r="AU33" s="52"/>
      <c r="AV33" s="196"/>
      <c r="AW33" s="201"/>
      <c r="AX33" s="53"/>
      <c r="AY33" s="349"/>
    </row>
    <row r="34" spans="1:51" ht="15.75" customHeight="1" x14ac:dyDescent="0.15">
      <c r="A34" s="28">
        <v>44010</v>
      </c>
      <c r="B34" s="29" t="s">
        <v>26</v>
      </c>
      <c r="C34" s="30"/>
      <c r="D34" s="61"/>
      <c r="E34" s="39"/>
      <c r="F34" s="36"/>
      <c r="G34" s="39"/>
      <c r="H34" s="36"/>
      <c r="I34" s="37"/>
      <c r="J34" s="35"/>
      <c r="K34" s="32"/>
      <c r="L34" s="33"/>
      <c r="M34" s="32"/>
      <c r="N34" s="33"/>
      <c r="O34" s="32"/>
      <c r="P34" s="36"/>
      <c r="Q34" s="37"/>
      <c r="R34" s="38"/>
      <c r="S34" s="39"/>
      <c r="T34" s="172"/>
      <c r="U34" s="171"/>
      <c r="V34" s="176"/>
      <c r="W34" s="175"/>
      <c r="X34" s="176"/>
      <c r="Y34" s="258"/>
      <c r="Z34" s="236"/>
      <c r="AA34" s="46"/>
      <c r="AB34" s="54"/>
      <c r="AC34" s="55"/>
      <c r="AD34" s="56"/>
      <c r="AE34" s="55"/>
      <c r="AF34" s="47"/>
      <c r="AG34" s="50"/>
      <c r="AH34" s="51"/>
      <c r="AI34" s="52"/>
      <c r="AJ34" s="47"/>
      <c r="AK34" s="52"/>
      <c r="AL34" s="47"/>
      <c r="AM34" s="52"/>
      <c r="AN34" s="47"/>
      <c r="AO34" s="50"/>
      <c r="AP34" s="51"/>
      <c r="AQ34" s="52"/>
      <c r="AR34" s="47"/>
      <c r="AS34" s="52"/>
      <c r="AT34" s="47"/>
      <c r="AU34" s="52"/>
      <c r="AV34" s="196"/>
      <c r="AW34" s="201"/>
      <c r="AX34" s="53"/>
      <c r="AY34" s="349"/>
    </row>
    <row r="35" spans="1:51" ht="15.75" customHeight="1" x14ac:dyDescent="0.15">
      <c r="A35" s="28">
        <v>44011</v>
      </c>
      <c r="B35" s="29" t="s">
        <v>27</v>
      </c>
      <c r="C35" s="30"/>
      <c r="D35" s="61"/>
      <c r="E35" s="32"/>
      <c r="F35" s="33"/>
      <c r="G35" s="32"/>
      <c r="H35" s="33"/>
      <c r="I35" s="34"/>
      <c r="J35" s="35"/>
      <c r="K35" s="32"/>
      <c r="L35" s="33"/>
      <c r="M35" s="32"/>
      <c r="N35" s="33"/>
      <c r="O35" s="39"/>
      <c r="P35" s="36"/>
      <c r="Q35" s="37"/>
      <c r="R35" s="38"/>
      <c r="S35" s="39"/>
      <c r="T35" s="36"/>
      <c r="U35" s="39"/>
      <c r="V35" s="40"/>
      <c r="W35" s="41"/>
      <c r="X35" s="176"/>
      <c r="Y35" s="258"/>
      <c r="Z35" s="236"/>
      <c r="AA35" s="46"/>
      <c r="AB35" s="47"/>
      <c r="AC35" s="48"/>
      <c r="AD35" s="49"/>
      <c r="AE35" s="48"/>
      <c r="AF35" s="47"/>
      <c r="AG35" s="50"/>
      <c r="AH35" s="51"/>
      <c r="AI35" s="52"/>
      <c r="AJ35" s="47"/>
      <c r="AK35" s="52"/>
      <c r="AL35" s="47"/>
      <c r="AM35" s="52"/>
      <c r="AN35" s="47"/>
      <c r="AO35" s="50"/>
      <c r="AP35" s="51"/>
      <c r="AQ35" s="52"/>
      <c r="AR35" s="47"/>
      <c r="AS35" s="52"/>
      <c r="AT35" s="47"/>
      <c r="AU35" s="52"/>
      <c r="AV35" s="196"/>
      <c r="AW35" s="201"/>
      <c r="AX35" s="53"/>
      <c r="AY35" s="349"/>
    </row>
    <row r="36" spans="1:51" ht="15.75" customHeight="1" x14ac:dyDescent="0.15">
      <c r="A36" s="28">
        <v>44012</v>
      </c>
      <c r="B36" s="29" t="s">
        <v>21</v>
      </c>
      <c r="C36" s="30"/>
      <c r="D36" s="61"/>
      <c r="E36" s="39"/>
      <c r="F36" s="36"/>
      <c r="G36" s="39"/>
      <c r="H36" s="36"/>
      <c r="I36" s="37"/>
      <c r="J36" s="35"/>
      <c r="K36" s="32"/>
      <c r="L36" s="33"/>
      <c r="M36" s="32"/>
      <c r="N36" s="36"/>
      <c r="O36" s="39"/>
      <c r="P36" s="36"/>
      <c r="Q36" s="37"/>
      <c r="R36" s="38"/>
      <c r="S36" s="39"/>
      <c r="T36" s="33"/>
      <c r="U36" s="32"/>
      <c r="V36" s="57"/>
      <c r="W36" s="58"/>
      <c r="X36" s="57"/>
      <c r="Y36" s="258"/>
      <c r="Z36" s="236"/>
      <c r="AA36" s="46"/>
      <c r="AB36" s="47"/>
      <c r="AC36" s="48"/>
      <c r="AD36" s="49"/>
      <c r="AE36" s="48"/>
      <c r="AF36" s="47"/>
      <c r="AG36" s="50"/>
      <c r="AH36" s="51"/>
      <c r="AI36" s="52"/>
      <c r="AJ36" s="47"/>
      <c r="AK36" s="52"/>
      <c r="AL36" s="47"/>
      <c r="AM36" s="52"/>
      <c r="AN36" s="47"/>
      <c r="AO36" s="50"/>
      <c r="AP36" s="51"/>
      <c r="AQ36" s="52"/>
      <c r="AR36" s="47"/>
      <c r="AS36" s="52"/>
      <c r="AT36" s="47"/>
      <c r="AU36" s="52"/>
      <c r="AV36" s="196"/>
      <c r="AW36" s="201"/>
      <c r="AX36" s="53"/>
      <c r="AY36" s="349"/>
    </row>
    <row r="37" spans="1:51" ht="15.75" customHeight="1" x14ac:dyDescent="0.15">
      <c r="A37" s="28">
        <v>31</v>
      </c>
      <c r="B37" s="29" t="s">
        <v>22</v>
      </c>
      <c r="C37" s="234"/>
      <c r="D37" s="61"/>
      <c r="E37" s="39"/>
      <c r="F37" s="36"/>
      <c r="G37" s="39"/>
      <c r="H37" s="36"/>
      <c r="I37" s="37"/>
      <c r="J37" s="38"/>
      <c r="K37" s="39"/>
      <c r="L37" s="36"/>
      <c r="M37" s="39"/>
      <c r="N37" s="36"/>
      <c r="O37" s="39"/>
      <c r="P37" s="36"/>
      <c r="Q37" s="37"/>
      <c r="R37" s="38"/>
      <c r="S37" s="39"/>
      <c r="T37" s="36"/>
      <c r="U37" s="39"/>
      <c r="V37" s="40"/>
      <c r="W37" s="41"/>
      <c r="X37" s="176"/>
      <c r="Y37" s="258"/>
      <c r="Z37" s="238"/>
      <c r="AA37" s="213"/>
      <c r="AB37" s="47"/>
      <c r="AC37" s="48"/>
      <c r="AD37" s="49"/>
      <c r="AE37" s="48"/>
      <c r="AF37" s="47"/>
      <c r="AG37" s="50"/>
      <c r="AH37" s="51"/>
      <c r="AI37" s="52"/>
      <c r="AJ37" s="47"/>
      <c r="AK37" s="52"/>
      <c r="AL37" s="47"/>
      <c r="AM37" s="52"/>
      <c r="AN37" s="47"/>
      <c r="AO37" s="50"/>
      <c r="AP37" s="51"/>
      <c r="AQ37" s="52"/>
      <c r="AR37" s="47"/>
      <c r="AS37" s="52"/>
      <c r="AT37" s="47"/>
      <c r="AU37" s="52"/>
      <c r="AV37" s="196"/>
      <c r="AW37" s="201"/>
      <c r="AX37" s="235"/>
      <c r="AY37" s="350"/>
    </row>
    <row r="38" spans="1:51" ht="15.75" hidden="1" customHeight="1" x14ac:dyDescent="0.15">
      <c r="A38" s="28">
        <v>44014</v>
      </c>
      <c r="B38" s="29" t="s">
        <v>27</v>
      </c>
      <c r="C38" s="113"/>
      <c r="D38" s="114"/>
      <c r="E38" s="115"/>
      <c r="F38" s="116"/>
      <c r="G38" s="115"/>
      <c r="H38" s="116"/>
      <c r="I38" s="115"/>
      <c r="J38" s="116"/>
      <c r="K38" s="115"/>
      <c r="L38" s="116"/>
      <c r="M38" s="115"/>
      <c r="N38" s="116"/>
      <c r="O38" s="115"/>
      <c r="P38" s="116"/>
      <c r="Q38" s="115"/>
      <c r="R38" s="116"/>
      <c r="S38" s="115"/>
      <c r="T38" s="116"/>
      <c r="U38" s="115"/>
      <c r="V38" s="117"/>
      <c r="W38" s="118"/>
      <c r="X38" s="117"/>
      <c r="Y38" s="119"/>
      <c r="Z38" s="120"/>
      <c r="AA38" s="125"/>
      <c r="AB38" s="126"/>
      <c r="AC38" s="127"/>
      <c r="AD38" s="128"/>
      <c r="AE38" s="127"/>
      <c r="AF38" s="126"/>
      <c r="AG38" s="129"/>
      <c r="AH38" s="130"/>
      <c r="AI38" s="131"/>
      <c r="AJ38" s="126"/>
      <c r="AK38" s="131"/>
      <c r="AL38" s="126"/>
      <c r="AM38" s="131"/>
      <c r="AN38" s="126"/>
      <c r="AO38" s="129"/>
      <c r="AP38" s="130"/>
      <c r="AQ38" s="131"/>
      <c r="AR38" s="126"/>
      <c r="AS38" s="131"/>
      <c r="AT38" s="126"/>
      <c r="AU38" s="131"/>
      <c r="AV38" s="126"/>
      <c r="AW38" s="131"/>
      <c r="AX38" s="120"/>
      <c r="AY38" s="243"/>
    </row>
    <row r="39" spans="1:51" ht="15.75" hidden="1" customHeight="1" thickBot="1" x14ac:dyDescent="0.2">
      <c r="A39" s="28">
        <v>44015</v>
      </c>
      <c r="B39" s="29" t="s">
        <v>21</v>
      </c>
      <c r="C39" s="132"/>
      <c r="D39" s="133"/>
      <c r="E39" s="134"/>
      <c r="F39" s="135"/>
      <c r="G39" s="134"/>
      <c r="H39" s="135"/>
      <c r="I39" s="134"/>
      <c r="J39" s="135"/>
      <c r="K39" s="134"/>
      <c r="L39" s="135"/>
      <c r="M39" s="134"/>
      <c r="N39" s="135"/>
      <c r="O39" s="134"/>
      <c r="P39" s="135"/>
      <c r="Q39" s="134"/>
      <c r="R39" s="135"/>
      <c r="S39" s="134"/>
      <c r="T39" s="135"/>
      <c r="U39" s="134"/>
      <c r="V39" s="136"/>
      <c r="W39" s="137"/>
      <c r="X39" s="136"/>
      <c r="Y39" s="138"/>
      <c r="Z39" s="139"/>
      <c r="AA39" s="144"/>
      <c r="AB39" s="145"/>
      <c r="AC39" s="146"/>
      <c r="AD39" s="145"/>
      <c r="AE39" s="146"/>
      <c r="AF39" s="145"/>
      <c r="AG39" s="147"/>
      <c r="AH39" s="148"/>
      <c r="AI39" s="146"/>
      <c r="AJ39" s="145"/>
      <c r="AK39" s="146"/>
      <c r="AL39" s="145"/>
      <c r="AM39" s="146"/>
      <c r="AN39" s="145"/>
      <c r="AO39" s="147"/>
      <c r="AP39" s="148"/>
      <c r="AQ39" s="146"/>
      <c r="AR39" s="145"/>
      <c r="AS39" s="146"/>
      <c r="AT39" s="145"/>
      <c r="AU39" s="146"/>
      <c r="AV39" s="145"/>
      <c r="AW39" s="146"/>
      <c r="AX39" s="139"/>
      <c r="AY39" s="244"/>
    </row>
  </sheetData>
  <sheetProtection selectLockedCells="1" selectUnlockedCells="1"/>
  <mergeCells count="34">
    <mergeCell ref="A4:B4"/>
    <mergeCell ref="C4:Y4"/>
    <mergeCell ref="AA4:AX4"/>
    <mergeCell ref="A1:B1"/>
    <mergeCell ref="D1:AX1"/>
    <mergeCell ref="A2:B2"/>
    <mergeCell ref="D2:E2"/>
    <mergeCell ref="A5:B5"/>
    <mergeCell ref="C5:Y5"/>
    <mergeCell ref="AA5:AX5"/>
    <mergeCell ref="A6:B6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AM6:AN6"/>
    <mergeCell ref="AA6:AB6"/>
    <mergeCell ref="AC6:AD6"/>
    <mergeCell ref="AE6:AF6"/>
    <mergeCell ref="AG6:AH6"/>
    <mergeCell ref="AI6:AJ6"/>
    <mergeCell ref="AY7:AY37"/>
    <mergeCell ref="AK6:AL6"/>
    <mergeCell ref="AO6:AP6"/>
    <mergeCell ref="AQ6:AR6"/>
    <mergeCell ref="AS6:AT6"/>
    <mergeCell ref="AU6:AV6"/>
  </mergeCells>
  <phoneticPr fontId="6"/>
  <conditionalFormatting sqref="A7:B39">
    <cfRule type="expression" dxfId="62" priority="1">
      <formula>WEEKDAY(A7:B7)=6</formula>
    </cfRule>
    <cfRule type="expression" dxfId="61" priority="2">
      <formula>WEEKDAY(A7:B7)=5</formula>
    </cfRule>
    <cfRule type="expression" dxfId="60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BD39"/>
  <sheetViews>
    <sheetView zoomScale="85" zoomScaleNormal="85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V43" sqref="V43"/>
    </sheetView>
  </sheetViews>
  <sheetFormatPr defaultRowHeight="20.25" x14ac:dyDescent="0.15"/>
  <cols>
    <col min="1" max="1" width="6.75" style="8" customWidth="1"/>
    <col min="2" max="2" width="6.75" style="9" customWidth="1"/>
    <col min="3" max="3" width="1.25" style="9" customWidth="1"/>
    <col min="4" max="25" width="2.625" style="10" customWidth="1"/>
    <col min="26" max="27" width="1.375" style="10" customWidth="1"/>
    <col min="28" max="49" width="2.625" style="10" customWidth="1"/>
    <col min="50" max="50" width="1.375" style="10" customWidth="1"/>
    <col min="51" max="51" width="10.125" style="10" customWidth="1"/>
    <col min="52" max="52" width="9" style="10"/>
    <col min="53" max="53" width="11.625" style="10" bestFit="1" customWidth="1"/>
    <col min="54" max="55" width="9" style="10"/>
    <col min="56" max="56" width="15" style="10" bestFit="1" customWidth="1"/>
    <col min="57" max="16384" width="9" style="10"/>
  </cols>
  <sheetData>
    <row r="1" spans="1:56" s="2" customFormat="1" ht="26.25" customHeight="1" x14ac:dyDescent="0.15">
      <c r="A1" s="340">
        <v>44044</v>
      </c>
      <c r="B1" s="340"/>
      <c r="C1" s="1"/>
      <c r="D1" s="341" t="s">
        <v>0</v>
      </c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  <c r="AF1" s="341"/>
      <c r="AG1" s="341"/>
      <c r="AH1" s="341"/>
      <c r="AI1" s="341"/>
      <c r="AJ1" s="341"/>
      <c r="AK1" s="341"/>
      <c r="AL1" s="341"/>
      <c r="AM1" s="341"/>
      <c r="AN1" s="341"/>
      <c r="AO1" s="341"/>
      <c r="AP1" s="341"/>
      <c r="AQ1" s="341"/>
      <c r="AR1" s="341"/>
      <c r="AS1" s="341"/>
      <c r="AT1" s="341"/>
      <c r="AU1" s="341"/>
      <c r="AV1" s="341"/>
      <c r="AW1" s="341"/>
      <c r="AX1" s="341"/>
    </row>
    <row r="2" spans="1:56" s="7" customFormat="1" ht="20.100000000000001" customHeight="1" x14ac:dyDescent="0.15">
      <c r="A2" s="348">
        <f ca="1">'R2.5申込状況 '!A2:B2</f>
        <v>44369.398090162038</v>
      </c>
      <c r="B2" s="348"/>
      <c r="C2" s="169"/>
      <c r="D2" s="343" t="s">
        <v>1</v>
      </c>
      <c r="E2" s="344"/>
      <c r="F2" s="4"/>
      <c r="G2" s="5"/>
      <c r="H2" s="240" t="s">
        <v>65</v>
      </c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/>
      <c r="AV2" s="241"/>
      <c r="AW2" s="241"/>
      <c r="AX2" s="6"/>
    </row>
    <row r="3" spans="1:56" ht="4.5" customHeight="1" thickBot="1" x14ac:dyDescent="0.2">
      <c r="V3" s="11"/>
      <c r="W3" s="12"/>
      <c r="X3" s="12"/>
      <c r="Y3" s="12"/>
      <c r="Z3" s="13"/>
      <c r="AA3" s="13"/>
      <c r="AT3" s="14"/>
      <c r="AU3" s="15"/>
      <c r="AV3" s="15"/>
      <c r="AW3" s="15"/>
      <c r="AX3" s="15"/>
    </row>
    <row r="4" spans="1:56" s="18" customFormat="1" ht="20.100000000000001" customHeight="1" x14ac:dyDescent="0.15">
      <c r="A4" s="332" t="s">
        <v>3</v>
      </c>
      <c r="B4" s="333"/>
      <c r="C4" s="334" t="s">
        <v>34</v>
      </c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5"/>
      <c r="X4" s="335"/>
      <c r="Y4" s="335"/>
      <c r="Z4" s="16"/>
      <c r="AA4" s="337" t="s">
        <v>6</v>
      </c>
      <c r="AB4" s="338"/>
      <c r="AC4" s="338"/>
      <c r="AD4" s="338"/>
      <c r="AE4" s="338"/>
      <c r="AF4" s="338"/>
      <c r="AG4" s="338"/>
      <c r="AH4" s="338"/>
      <c r="AI4" s="338"/>
      <c r="AJ4" s="338"/>
      <c r="AK4" s="338"/>
      <c r="AL4" s="338"/>
      <c r="AM4" s="338"/>
      <c r="AN4" s="338"/>
      <c r="AO4" s="338"/>
      <c r="AP4" s="338"/>
      <c r="AQ4" s="338"/>
      <c r="AR4" s="338"/>
      <c r="AS4" s="338"/>
      <c r="AT4" s="338"/>
      <c r="AU4" s="338"/>
      <c r="AV4" s="338"/>
      <c r="AW4" s="338"/>
      <c r="AX4" s="339"/>
      <c r="AY4" s="17"/>
    </row>
    <row r="5" spans="1:56" s="18" customFormat="1" ht="14.25" customHeight="1" x14ac:dyDescent="0.15">
      <c r="A5" s="323" t="s">
        <v>7</v>
      </c>
      <c r="B5" s="324"/>
      <c r="C5" s="325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6"/>
      <c r="W5" s="326"/>
      <c r="X5" s="326"/>
      <c r="Y5" s="326"/>
      <c r="Z5" s="19"/>
      <c r="AA5" s="328"/>
      <c r="AB5" s="329"/>
      <c r="AC5" s="329"/>
      <c r="AD5" s="329"/>
      <c r="AE5" s="329"/>
      <c r="AF5" s="329"/>
      <c r="AG5" s="329"/>
      <c r="AH5" s="329"/>
      <c r="AI5" s="329"/>
      <c r="AJ5" s="329"/>
      <c r="AK5" s="329"/>
      <c r="AL5" s="329"/>
      <c r="AM5" s="329"/>
      <c r="AN5" s="329"/>
      <c r="AO5" s="329"/>
      <c r="AP5" s="329"/>
      <c r="AQ5" s="329"/>
      <c r="AR5" s="329"/>
      <c r="AS5" s="329"/>
      <c r="AT5" s="329"/>
      <c r="AU5" s="329"/>
      <c r="AV5" s="329"/>
      <c r="AW5" s="329"/>
      <c r="AX5" s="330"/>
      <c r="AY5" s="20"/>
    </row>
    <row r="6" spans="1:56" s="27" customFormat="1" ht="14.25" customHeight="1" x14ac:dyDescent="0.15">
      <c r="A6" s="323" t="s">
        <v>8</v>
      </c>
      <c r="B6" s="324"/>
      <c r="C6" s="331">
        <v>10</v>
      </c>
      <c r="D6" s="322"/>
      <c r="E6" s="318">
        <v>11</v>
      </c>
      <c r="F6" s="319"/>
      <c r="G6" s="318">
        <v>12</v>
      </c>
      <c r="H6" s="319"/>
      <c r="I6" s="318">
        <v>13</v>
      </c>
      <c r="J6" s="319"/>
      <c r="K6" s="318">
        <v>14</v>
      </c>
      <c r="L6" s="319"/>
      <c r="M6" s="318">
        <v>15</v>
      </c>
      <c r="N6" s="319"/>
      <c r="O6" s="318">
        <v>16</v>
      </c>
      <c r="P6" s="319"/>
      <c r="Q6" s="318">
        <v>17</v>
      </c>
      <c r="R6" s="319"/>
      <c r="S6" s="318">
        <v>18</v>
      </c>
      <c r="T6" s="319"/>
      <c r="U6" s="318">
        <v>19</v>
      </c>
      <c r="V6" s="319"/>
      <c r="W6" s="318">
        <v>20</v>
      </c>
      <c r="X6" s="319"/>
      <c r="Y6" s="21"/>
      <c r="Z6" s="236"/>
      <c r="AA6" s="320">
        <v>10</v>
      </c>
      <c r="AB6" s="315"/>
      <c r="AC6" s="347">
        <v>11</v>
      </c>
      <c r="AD6" s="315"/>
      <c r="AE6" s="347">
        <v>12</v>
      </c>
      <c r="AF6" s="315"/>
      <c r="AG6" s="347">
        <v>13</v>
      </c>
      <c r="AH6" s="315"/>
      <c r="AI6" s="347">
        <v>14</v>
      </c>
      <c r="AJ6" s="315"/>
      <c r="AK6" s="347">
        <v>15</v>
      </c>
      <c r="AL6" s="315"/>
      <c r="AM6" s="347">
        <v>16</v>
      </c>
      <c r="AN6" s="315"/>
      <c r="AO6" s="347">
        <v>17</v>
      </c>
      <c r="AP6" s="315"/>
      <c r="AQ6" s="347">
        <v>18</v>
      </c>
      <c r="AR6" s="315"/>
      <c r="AS6" s="347">
        <v>19</v>
      </c>
      <c r="AT6" s="315"/>
      <c r="AU6" s="347">
        <v>20</v>
      </c>
      <c r="AV6" s="315"/>
      <c r="AW6" s="271"/>
      <c r="AX6" s="272"/>
      <c r="AY6" s="243"/>
    </row>
    <row r="7" spans="1:56" ht="15.75" customHeight="1" x14ac:dyDescent="0.15">
      <c r="A7" s="28">
        <v>43983</v>
      </c>
      <c r="B7" s="29" t="s">
        <v>33</v>
      </c>
      <c r="C7" s="30"/>
      <c r="D7" s="61"/>
      <c r="E7" s="39"/>
      <c r="F7" s="36"/>
      <c r="G7" s="39"/>
      <c r="H7" s="36"/>
      <c r="I7" s="37"/>
      <c r="J7" s="38"/>
      <c r="K7" s="39"/>
      <c r="L7" s="33"/>
      <c r="M7" s="32"/>
      <c r="N7" s="33"/>
      <c r="O7" s="32"/>
      <c r="P7" s="33"/>
      <c r="Q7" s="34"/>
      <c r="R7" s="35"/>
      <c r="S7" s="32"/>
      <c r="T7" s="36"/>
      <c r="U7" s="39"/>
      <c r="V7" s="40"/>
      <c r="W7" s="41"/>
      <c r="X7" s="176"/>
      <c r="Y7" s="258"/>
      <c r="Z7" s="236"/>
      <c r="AA7" s="46"/>
      <c r="AB7" s="47"/>
      <c r="AC7" s="48"/>
      <c r="AD7" s="49"/>
      <c r="AE7" s="48"/>
      <c r="AF7" s="47"/>
      <c r="AG7" s="50"/>
      <c r="AH7" s="51"/>
      <c r="AI7" s="52"/>
      <c r="AJ7" s="47"/>
      <c r="AK7" s="52"/>
      <c r="AL7" s="47"/>
      <c r="AM7" s="52"/>
      <c r="AN7" s="47"/>
      <c r="AO7" s="50"/>
      <c r="AP7" s="51"/>
      <c r="AQ7" s="52"/>
      <c r="AR7" s="47"/>
      <c r="AS7" s="52"/>
      <c r="AT7" s="47"/>
      <c r="AU7" s="52"/>
      <c r="AV7" s="196"/>
      <c r="AW7" s="201"/>
      <c r="AX7" s="53"/>
      <c r="AY7" s="349" t="s">
        <v>66</v>
      </c>
    </row>
    <row r="8" spans="1:56" ht="15.75" customHeight="1" x14ac:dyDescent="0.15">
      <c r="A8" s="28">
        <v>43984</v>
      </c>
      <c r="B8" s="29" t="s">
        <v>24</v>
      </c>
      <c r="C8" s="30"/>
      <c r="D8" s="61"/>
      <c r="E8" s="39"/>
      <c r="F8" s="36"/>
      <c r="G8" s="39"/>
      <c r="H8" s="36"/>
      <c r="I8" s="37"/>
      <c r="J8" s="38"/>
      <c r="K8" s="39"/>
      <c r="L8" s="36"/>
      <c r="M8" s="39"/>
      <c r="N8" s="36"/>
      <c r="O8" s="39"/>
      <c r="P8" s="36"/>
      <c r="Q8" s="37"/>
      <c r="R8" s="38"/>
      <c r="S8" s="39"/>
      <c r="T8" s="36"/>
      <c r="U8" s="39"/>
      <c r="V8" s="40"/>
      <c r="W8" s="41"/>
      <c r="X8" s="176"/>
      <c r="Y8" s="258"/>
      <c r="Z8" s="236"/>
      <c r="AA8" s="46"/>
      <c r="AB8" s="47"/>
      <c r="AC8" s="48"/>
      <c r="AD8" s="49"/>
      <c r="AE8" s="48"/>
      <c r="AF8" s="47"/>
      <c r="AG8" s="50"/>
      <c r="AH8" s="51"/>
      <c r="AI8" s="52"/>
      <c r="AJ8" s="47"/>
      <c r="AK8" s="52"/>
      <c r="AL8" s="47"/>
      <c r="AM8" s="52"/>
      <c r="AN8" s="47"/>
      <c r="AO8" s="50"/>
      <c r="AP8" s="51"/>
      <c r="AQ8" s="52"/>
      <c r="AR8" s="47"/>
      <c r="AS8" s="52"/>
      <c r="AT8" s="47"/>
      <c r="AU8" s="52"/>
      <c r="AV8" s="196"/>
      <c r="AW8" s="201"/>
      <c r="AX8" s="53"/>
      <c r="AY8" s="349"/>
    </row>
    <row r="9" spans="1:56" ht="15.75" customHeight="1" x14ac:dyDescent="0.15">
      <c r="A9" s="28">
        <v>43985</v>
      </c>
      <c r="B9" s="29" t="s">
        <v>25</v>
      </c>
      <c r="C9" s="30"/>
      <c r="D9" s="61"/>
      <c r="E9" s="39"/>
      <c r="F9" s="36"/>
      <c r="G9" s="39"/>
      <c r="H9" s="36"/>
      <c r="I9" s="37"/>
      <c r="J9" s="38"/>
      <c r="K9" s="39"/>
      <c r="L9" s="36"/>
      <c r="M9" s="39"/>
      <c r="N9" s="36"/>
      <c r="O9" s="39"/>
      <c r="P9" s="36"/>
      <c r="Q9" s="37"/>
      <c r="R9" s="38"/>
      <c r="S9" s="39"/>
      <c r="T9" s="36"/>
      <c r="U9" s="39"/>
      <c r="V9" s="40"/>
      <c r="W9" s="41"/>
      <c r="X9" s="176"/>
      <c r="Y9" s="258"/>
      <c r="Z9" s="236"/>
      <c r="AA9" s="46"/>
      <c r="AB9" s="47"/>
      <c r="AC9" s="48"/>
      <c r="AD9" s="49"/>
      <c r="AE9" s="48"/>
      <c r="AF9" s="47"/>
      <c r="AG9" s="50"/>
      <c r="AH9" s="51"/>
      <c r="AI9" s="52"/>
      <c r="AJ9" s="47"/>
      <c r="AK9" s="52"/>
      <c r="AL9" s="54"/>
      <c r="AM9" s="62"/>
      <c r="AN9" s="54"/>
      <c r="AO9" s="60"/>
      <c r="AP9" s="103"/>
      <c r="AQ9" s="52"/>
      <c r="AR9" s="47"/>
      <c r="AS9" s="52"/>
      <c r="AT9" s="47"/>
      <c r="AU9" s="52"/>
      <c r="AV9" s="196"/>
      <c r="AW9" s="201"/>
      <c r="AX9" s="53"/>
      <c r="AY9" s="349"/>
    </row>
    <row r="10" spans="1:56" ht="15.75" customHeight="1" x14ac:dyDescent="0.15">
      <c r="A10" s="28">
        <v>43986</v>
      </c>
      <c r="B10" s="29" t="s">
        <v>26</v>
      </c>
      <c r="C10" s="30"/>
      <c r="D10" s="31"/>
      <c r="E10" s="32"/>
      <c r="F10" s="33"/>
      <c r="G10" s="32"/>
      <c r="H10" s="33"/>
      <c r="I10" s="34"/>
      <c r="J10" s="35"/>
      <c r="K10" s="32"/>
      <c r="L10" s="36"/>
      <c r="M10" s="39"/>
      <c r="N10" s="36"/>
      <c r="O10" s="39"/>
      <c r="P10" s="36"/>
      <c r="Q10" s="37"/>
      <c r="R10" s="38"/>
      <c r="S10" s="39"/>
      <c r="T10" s="33"/>
      <c r="U10" s="32"/>
      <c r="V10" s="57"/>
      <c r="W10" s="58"/>
      <c r="X10" s="176"/>
      <c r="Y10" s="258"/>
      <c r="Z10" s="236"/>
      <c r="AA10" s="46"/>
      <c r="AB10" s="54"/>
      <c r="AC10" s="55"/>
      <c r="AD10" s="56"/>
      <c r="AE10" s="55"/>
      <c r="AF10" s="47"/>
      <c r="AG10" s="50"/>
      <c r="AH10" s="51"/>
      <c r="AI10" s="52"/>
      <c r="AJ10" s="47"/>
      <c r="AK10" s="52"/>
      <c r="AL10" s="47"/>
      <c r="AM10" s="52"/>
      <c r="AN10" s="47"/>
      <c r="AO10" s="50"/>
      <c r="AP10" s="51"/>
      <c r="AQ10" s="52"/>
      <c r="AR10" s="47"/>
      <c r="AS10" s="52"/>
      <c r="AT10" s="47"/>
      <c r="AU10" s="52"/>
      <c r="AV10" s="196"/>
      <c r="AW10" s="201"/>
      <c r="AX10" s="53"/>
      <c r="AY10" s="349"/>
      <c r="BD10" s="168"/>
    </row>
    <row r="11" spans="1:56" ht="15.75" customHeight="1" x14ac:dyDescent="0.15">
      <c r="A11" s="28">
        <v>43987</v>
      </c>
      <c r="B11" s="29" t="s">
        <v>27</v>
      </c>
      <c r="C11" s="30"/>
      <c r="D11" s="61"/>
      <c r="E11" s="39"/>
      <c r="F11" s="36"/>
      <c r="G11" s="39"/>
      <c r="H11" s="36"/>
      <c r="I11" s="37"/>
      <c r="J11" s="35"/>
      <c r="K11" s="32"/>
      <c r="L11" s="33"/>
      <c r="M11" s="32"/>
      <c r="N11" s="33"/>
      <c r="O11" s="39"/>
      <c r="P11" s="36"/>
      <c r="Q11" s="37"/>
      <c r="R11" s="38"/>
      <c r="S11" s="39"/>
      <c r="T11" s="36"/>
      <c r="U11" s="39"/>
      <c r="V11" s="40"/>
      <c r="W11" s="41"/>
      <c r="X11" s="176"/>
      <c r="Y11" s="258"/>
      <c r="Z11" s="236"/>
      <c r="AA11" s="46"/>
      <c r="AB11" s="196"/>
      <c r="AC11" s="197"/>
      <c r="AD11" s="198"/>
      <c r="AE11" s="197"/>
      <c r="AF11" s="47"/>
      <c r="AG11" s="50"/>
      <c r="AH11" s="51"/>
      <c r="AI11" s="52"/>
      <c r="AJ11" s="47"/>
      <c r="AK11" s="52"/>
      <c r="AL11" s="47"/>
      <c r="AM11" s="52"/>
      <c r="AN11" s="47"/>
      <c r="AO11" s="50"/>
      <c r="AP11" s="51"/>
      <c r="AQ11" s="52"/>
      <c r="AR11" s="47"/>
      <c r="AS11" s="52"/>
      <c r="AT11" s="47"/>
      <c r="AU11" s="52"/>
      <c r="AV11" s="196"/>
      <c r="AW11" s="201"/>
      <c r="AX11" s="53"/>
      <c r="AY11" s="349"/>
    </row>
    <row r="12" spans="1:56" ht="15.75" customHeight="1" x14ac:dyDescent="0.15">
      <c r="A12" s="28">
        <v>43988</v>
      </c>
      <c r="B12" s="29" t="s">
        <v>21</v>
      </c>
      <c r="C12" s="30"/>
      <c r="D12" s="31"/>
      <c r="E12" s="32"/>
      <c r="F12" s="33"/>
      <c r="G12" s="32"/>
      <c r="H12" s="36"/>
      <c r="I12" s="37"/>
      <c r="J12" s="38"/>
      <c r="K12" s="39"/>
      <c r="L12" s="36"/>
      <c r="M12" s="39"/>
      <c r="N12" s="36"/>
      <c r="O12" s="39"/>
      <c r="P12" s="36"/>
      <c r="Q12" s="37"/>
      <c r="R12" s="38"/>
      <c r="S12" s="39"/>
      <c r="T12" s="33"/>
      <c r="U12" s="32"/>
      <c r="V12" s="57"/>
      <c r="W12" s="58"/>
      <c r="X12" s="57"/>
      <c r="Y12" s="258"/>
      <c r="Z12" s="236"/>
      <c r="AA12" s="46"/>
      <c r="AB12" s="47"/>
      <c r="AC12" s="48"/>
      <c r="AD12" s="49"/>
      <c r="AE12" s="48"/>
      <c r="AF12" s="47"/>
      <c r="AG12" s="50"/>
      <c r="AH12" s="51"/>
      <c r="AI12" s="52"/>
      <c r="AJ12" s="47"/>
      <c r="AK12" s="52"/>
      <c r="AL12" s="47"/>
      <c r="AM12" s="52"/>
      <c r="AN12" s="47"/>
      <c r="AO12" s="50"/>
      <c r="AP12" s="51"/>
      <c r="AQ12" s="52"/>
      <c r="AR12" s="47"/>
      <c r="AS12" s="52"/>
      <c r="AT12" s="47"/>
      <c r="AU12" s="52"/>
      <c r="AV12" s="196"/>
      <c r="AW12" s="201"/>
      <c r="AX12" s="53"/>
      <c r="AY12" s="349"/>
    </row>
    <row r="13" spans="1:56" ht="15.75" customHeight="1" x14ac:dyDescent="0.15">
      <c r="A13" s="28">
        <v>43989</v>
      </c>
      <c r="B13" s="29" t="s">
        <v>22</v>
      </c>
      <c r="C13" s="30"/>
      <c r="D13" s="61"/>
      <c r="E13" s="39"/>
      <c r="F13" s="36"/>
      <c r="G13" s="39"/>
      <c r="H13" s="36"/>
      <c r="I13" s="37"/>
      <c r="J13" s="38"/>
      <c r="K13" s="39"/>
      <c r="L13" s="36"/>
      <c r="M13" s="39"/>
      <c r="N13" s="36"/>
      <c r="O13" s="39"/>
      <c r="P13" s="36"/>
      <c r="Q13" s="37"/>
      <c r="R13" s="38"/>
      <c r="S13" s="39"/>
      <c r="T13" s="172"/>
      <c r="U13" s="171"/>
      <c r="V13" s="63"/>
      <c r="W13" s="58"/>
      <c r="X13" s="57"/>
      <c r="Y13" s="59"/>
      <c r="Z13" s="236"/>
      <c r="AA13" s="46"/>
      <c r="AB13" s="47"/>
      <c r="AC13" s="48"/>
      <c r="AD13" s="49"/>
      <c r="AE13" s="48"/>
      <c r="AF13" s="47"/>
      <c r="AG13" s="50"/>
      <c r="AH13" s="51"/>
      <c r="AI13" s="52"/>
      <c r="AJ13" s="47"/>
      <c r="AK13" s="52"/>
      <c r="AL13" s="47"/>
      <c r="AM13" s="52"/>
      <c r="AN13" s="47"/>
      <c r="AO13" s="50"/>
      <c r="AP13" s="51"/>
      <c r="AQ13" s="52"/>
      <c r="AR13" s="47"/>
      <c r="AS13" s="52"/>
      <c r="AT13" s="47"/>
      <c r="AU13" s="52"/>
      <c r="AV13" s="196"/>
      <c r="AW13" s="201"/>
      <c r="AX13" s="53"/>
      <c r="AY13" s="349"/>
    </row>
    <row r="14" spans="1:56" ht="15.75" customHeight="1" x14ac:dyDescent="0.15">
      <c r="A14" s="28">
        <v>43990</v>
      </c>
      <c r="B14" s="29" t="s">
        <v>23</v>
      </c>
      <c r="C14" s="30"/>
      <c r="D14" s="61"/>
      <c r="E14" s="39"/>
      <c r="F14" s="36"/>
      <c r="G14" s="39"/>
      <c r="H14" s="36"/>
      <c r="I14" s="37"/>
      <c r="J14" s="38"/>
      <c r="K14" s="39"/>
      <c r="L14" s="36"/>
      <c r="M14" s="39"/>
      <c r="N14" s="36"/>
      <c r="O14" s="39"/>
      <c r="P14" s="36"/>
      <c r="Q14" s="37"/>
      <c r="R14" s="38"/>
      <c r="S14" s="39"/>
      <c r="T14" s="36"/>
      <c r="U14" s="39"/>
      <c r="V14" s="40"/>
      <c r="W14" s="41"/>
      <c r="X14" s="176"/>
      <c r="Y14" s="258"/>
      <c r="Z14" s="236"/>
      <c r="AA14" s="46"/>
      <c r="AB14" s="47"/>
      <c r="AC14" s="48"/>
      <c r="AD14" s="49"/>
      <c r="AE14" s="48"/>
      <c r="AF14" s="47"/>
      <c r="AG14" s="50"/>
      <c r="AH14" s="51"/>
      <c r="AI14" s="52"/>
      <c r="AJ14" s="47"/>
      <c r="AK14" s="52"/>
      <c r="AL14" s="47"/>
      <c r="AM14" s="52"/>
      <c r="AN14" s="47"/>
      <c r="AO14" s="50"/>
      <c r="AP14" s="51"/>
      <c r="AQ14" s="52"/>
      <c r="AR14" s="47"/>
      <c r="AS14" s="52"/>
      <c r="AT14" s="47"/>
      <c r="AU14" s="52"/>
      <c r="AV14" s="196"/>
      <c r="AW14" s="201"/>
      <c r="AX14" s="53"/>
      <c r="AY14" s="349"/>
    </row>
    <row r="15" spans="1:56" ht="15.75" customHeight="1" x14ac:dyDescent="0.15">
      <c r="A15" s="28">
        <v>43991</v>
      </c>
      <c r="B15" s="29" t="s">
        <v>24</v>
      </c>
      <c r="C15" s="30"/>
      <c r="D15" s="31"/>
      <c r="E15" s="32"/>
      <c r="F15" s="33"/>
      <c r="G15" s="32"/>
      <c r="H15" s="36"/>
      <c r="I15" s="37"/>
      <c r="J15" s="38"/>
      <c r="K15" s="39"/>
      <c r="L15" s="36"/>
      <c r="M15" s="39"/>
      <c r="N15" s="36"/>
      <c r="O15" s="39"/>
      <c r="P15" s="36"/>
      <c r="Q15" s="37"/>
      <c r="R15" s="38"/>
      <c r="S15" s="39"/>
      <c r="T15" s="40"/>
      <c r="U15" s="39"/>
      <c r="V15" s="40"/>
      <c r="W15" s="41"/>
      <c r="X15" s="176"/>
      <c r="Y15" s="258"/>
      <c r="Z15" s="236"/>
      <c r="AA15" s="46"/>
      <c r="AB15" s="47"/>
      <c r="AC15" s="48"/>
      <c r="AD15" s="49"/>
      <c r="AE15" s="48"/>
      <c r="AF15" s="47"/>
      <c r="AG15" s="50"/>
      <c r="AH15" s="51"/>
      <c r="AI15" s="52"/>
      <c r="AJ15" s="47"/>
      <c r="AK15" s="52"/>
      <c r="AL15" s="47"/>
      <c r="AM15" s="52"/>
      <c r="AN15" s="47"/>
      <c r="AO15" s="50"/>
      <c r="AP15" s="51"/>
      <c r="AQ15" s="52"/>
      <c r="AR15" s="47"/>
      <c r="AS15" s="52"/>
      <c r="AT15" s="47"/>
      <c r="AU15" s="52"/>
      <c r="AV15" s="196"/>
      <c r="AW15" s="201"/>
      <c r="AX15" s="53"/>
      <c r="AY15" s="349"/>
    </row>
    <row r="16" spans="1:56" ht="15.75" customHeight="1" thickBot="1" x14ac:dyDescent="0.2">
      <c r="A16" s="202">
        <v>43992</v>
      </c>
      <c r="B16" s="29" t="s">
        <v>25</v>
      </c>
      <c r="C16" s="64"/>
      <c r="D16" s="105"/>
      <c r="E16" s="71"/>
      <c r="F16" s="68"/>
      <c r="G16" s="71"/>
      <c r="H16" s="68"/>
      <c r="I16" s="69"/>
      <c r="J16" s="70"/>
      <c r="K16" s="66"/>
      <c r="L16" s="67"/>
      <c r="M16" s="66"/>
      <c r="N16" s="67"/>
      <c r="O16" s="66"/>
      <c r="P16" s="68"/>
      <c r="Q16" s="69"/>
      <c r="R16" s="70"/>
      <c r="S16" s="71"/>
      <c r="T16" s="68"/>
      <c r="U16" s="71"/>
      <c r="V16" s="72"/>
      <c r="W16" s="73"/>
      <c r="X16" s="182"/>
      <c r="Y16" s="259"/>
      <c r="Z16" s="237"/>
      <c r="AA16" s="78"/>
      <c r="AB16" s="81"/>
      <c r="AC16" s="79"/>
      <c r="AD16" s="80"/>
      <c r="AE16" s="79"/>
      <c r="AF16" s="81"/>
      <c r="AG16" s="82"/>
      <c r="AH16" s="83"/>
      <c r="AI16" s="84"/>
      <c r="AJ16" s="81"/>
      <c r="AK16" s="84"/>
      <c r="AL16" s="81"/>
      <c r="AM16" s="84"/>
      <c r="AN16" s="81"/>
      <c r="AO16" s="82"/>
      <c r="AP16" s="83"/>
      <c r="AQ16" s="84"/>
      <c r="AR16" s="81"/>
      <c r="AS16" s="84"/>
      <c r="AT16" s="81"/>
      <c r="AU16" s="84"/>
      <c r="AV16" s="203"/>
      <c r="AW16" s="208"/>
      <c r="AX16" s="85"/>
      <c r="AY16" s="349"/>
    </row>
    <row r="17" spans="1:51" ht="15.75" customHeight="1" thickTop="1" x14ac:dyDescent="0.15">
      <c r="A17" s="28">
        <v>43993</v>
      </c>
      <c r="B17" s="29" t="s">
        <v>26</v>
      </c>
      <c r="C17" s="30"/>
      <c r="D17" s="86"/>
      <c r="E17" s="87"/>
      <c r="F17" s="88"/>
      <c r="G17" s="87"/>
      <c r="H17" s="88"/>
      <c r="I17" s="89"/>
      <c r="J17" s="93"/>
      <c r="K17" s="87"/>
      <c r="L17" s="88"/>
      <c r="M17" s="87"/>
      <c r="N17" s="88"/>
      <c r="O17" s="87"/>
      <c r="P17" s="88"/>
      <c r="Q17" s="89"/>
      <c r="R17" s="93"/>
      <c r="S17" s="87"/>
      <c r="T17" s="92"/>
      <c r="U17" s="91"/>
      <c r="V17" s="160"/>
      <c r="W17" s="161"/>
      <c r="X17" s="188"/>
      <c r="Y17" s="260"/>
      <c r="Z17" s="236"/>
      <c r="AA17" s="46"/>
      <c r="AB17" s="99"/>
      <c r="AC17" s="97"/>
      <c r="AD17" s="164"/>
      <c r="AE17" s="163"/>
      <c r="AF17" s="99"/>
      <c r="AG17" s="100"/>
      <c r="AH17" s="101"/>
      <c r="AI17" s="102"/>
      <c r="AJ17" s="99"/>
      <c r="AK17" s="102"/>
      <c r="AL17" s="99"/>
      <c r="AM17" s="102"/>
      <c r="AN17" s="99"/>
      <c r="AO17" s="100"/>
      <c r="AP17" s="101"/>
      <c r="AQ17" s="102"/>
      <c r="AR17" s="99"/>
      <c r="AS17" s="102"/>
      <c r="AT17" s="99"/>
      <c r="AU17" s="102"/>
      <c r="AV17" s="209"/>
      <c r="AW17" s="212"/>
      <c r="AX17" s="53"/>
      <c r="AY17" s="349"/>
    </row>
    <row r="18" spans="1:51" ht="15.75" customHeight="1" x14ac:dyDescent="0.15">
      <c r="A18" s="28">
        <v>43994</v>
      </c>
      <c r="B18" s="29" t="s">
        <v>27</v>
      </c>
      <c r="C18" s="30"/>
      <c r="D18" s="61"/>
      <c r="E18" s="39"/>
      <c r="F18" s="36"/>
      <c r="G18" s="39"/>
      <c r="H18" s="36"/>
      <c r="I18" s="37"/>
      <c r="J18" s="38"/>
      <c r="K18" s="39"/>
      <c r="L18" s="36"/>
      <c r="M18" s="39"/>
      <c r="N18" s="36"/>
      <c r="O18" s="39"/>
      <c r="P18" s="36"/>
      <c r="Q18" s="37"/>
      <c r="R18" s="38"/>
      <c r="S18" s="39"/>
      <c r="T18" s="36"/>
      <c r="U18" s="39"/>
      <c r="V18" s="40"/>
      <c r="W18" s="41"/>
      <c r="X18" s="176"/>
      <c r="Y18" s="258"/>
      <c r="Z18" s="236"/>
      <c r="AA18" s="46"/>
      <c r="AB18" s="47"/>
      <c r="AC18" s="48"/>
      <c r="AD18" s="49"/>
      <c r="AE18" s="48"/>
      <c r="AF18" s="47"/>
      <c r="AG18" s="50"/>
      <c r="AH18" s="51"/>
      <c r="AI18" s="52"/>
      <c r="AJ18" s="47"/>
      <c r="AK18" s="52"/>
      <c r="AL18" s="47"/>
      <c r="AM18" s="52"/>
      <c r="AN18" s="47"/>
      <c r="AO18" s="50"/>
      <c r="AP18" s="51"/>
      <c r="AQ18" s="52"/>
      <c r="AR18" s="47"/>
      <c r="AS18" s="52"/>
      <c r="AT18" s="47"/>
      <c r="AU18" s="52"/>
      <c r="AV18" s="196"/>
      <c r="AW18" s="201"/>
      <c r="AX18" s="53"/>
      <c r="AY18" s="349"/>
    </row>
    <row r="19" spans="1:51" ht="15.75" customHeight="1" x14ac:dyDescent="0.15">
      <c r="A19" s="28">
        <v>43995</v>
      </c>
      <c r="B19" s="29" t="s">
        <v>21</v>
      </c>
      <c r="C19" s="30"/>
      <c r="D19" s="61"/>
      <c r="E19" s="39"/>
      <c r="F19" s="36"/>
      <c r="G19" s="39"/>
      <c r="H19" s="36"/>
      <c r="I19" s="37"/>
      <c r="J19" s="38"/>
      <c r="K19" s="39"/>
      <c r="L19" s="36"/>
      <c r="M19" s="39"/>
      <c r="N19" s="36"/>
      <c r="O19" s="39"/>
      <c r="P19" s="36"/>
      <c r="Q19" s="37"/>
      <c r="R19" s="38"/>
      <c r="S19" s="39"/>
      <c r="T19" s="33"/>
      <c r="U19" s="32"/>
      <c r="V19" s="57"/>
      <c r="W19" s="58"/>
      <c r="X19" s="57"/>
      <c r="Y19" s="59"/>
      <c r="Z19" s="236"/>
      <c r="AA19" s="46"/>
      <c r="AB19" s="47"/>
      <c r="AC19" s="48"/>
      <c r="AD19" s="49"/>
      <c r="AE19" s="48"/>
      <c r="AF19" s="47"/>
      <c r="AG19" s="50"/>
      <c r="AH19" s="51"/>
      <c r="AI19" s="52"/>
      <c r="AJ19" s="47"/>
      <c r="AK19" s="52"/>
      <c r="AL19" s="47"/>
      <c r="AM19" s="52"/>
      <c r="AN19" s="47"/>
      <c r="AO19" s="50"/>
      <c r="AP19" s="51"/>
      <c r="AQ19" s="52"/>
      <c r="AR19" s="54"/>
      <c r="AS19" s="62"/>
      <c r="AT19" s="54"/>
      <c r="AU19" s="62"/>
      <c r="AV19" s="54"/>
      <c r="AW19" s="62"/>
      <c r="AX19" s="53"/>
      <c r="AY19" s="349"/>
    </row>
    <row r="20" spans="1:51" ht="15.75" customHeight="1" x14ac:dyDescent="0.15">
      <c r="A20" s="28">
        <v>43996</v>
      </c>
      <c r="B20" s="29" t="s">
        <v>22</v>
      </c>
      <c r="C20" s="30"/>
      <c r="D20" s="61"/>
      <c r="E20" s="39"/>
      <c r="F20" s="36"/>
      <c r="G20" s="39"/>
      <c r="H20" s="36"/>
      <c r="I20" s="37"/>
      <c r="J20" s="38"/>
      <c r="K20" s="39"/>
      <c r="L20" s="36"/>
      <c r="M20" s="39"/>
      <c r="N20" s="36"/>
      <c r="O20" s="39"/>
      <c r="P20" s="36"/>
      <c r="Q20" s="37"/>
      <c r="R20" s="38"/>
      <c r="S20" s="39"/>
      <c r="T20" s="33"/>
      <c r="U20" s="32"/>
      <c r="V20" s="57"/>
      <c r="W20" s="58"/>
      <c r="X20" s="57"/>
      <c r="Y20" s="59"/>
      <c r="Z20" s="236"/>
      <c r="AA20" s="46"/>
      <c r="AB20" s="47"/>
      <c r="AC20" s="48"/>
      <c r="AD20" s="49"/>
      <c r="AE20" s="48"/>
      <c r="AF20" s="47"/>
      <c r="AG20" s="50"/>
      <c r="AH20" s="51"/>
      <c r="AI20" s="52"/>
      <c r="AJ20" s="47"/>
      <c r="AK20" s="52"/>
      <c r="AL20" s="47"/>
      <c r="AM20" s="52"/>
      <c r="AN20" s="47"/>
      <c r="AO20" s="50"/>
      <c r="AP20" s="51"/>
      <c r="AQ20" s="52"/>
      <c r="AR20" s="54"/>
      <c r="AS20" s="62"/>
      <c r="AT20" s="54"/>
      <c r="AU20" s="62"/>
      <c r="AV20" s="54"/>
      <c r="AW20" s="62"/>
      <c r="AX20" s="53"/>
      <c r="AY20" s="349"/>
    </row>
    <row r="21" spans="1:51" ht="15.75" customHeight="1" x14ac:dyDescent="0.15">
      <c r="A21" s="28">
        <v>43997</v>
      </c>
      <c r="B21" s="29" t="s">
        <v>23</v>
      </c>
      <c r="C21" s="30"/>
      <c r="D21" s="61"/>
      <c r="E21" s="39"/>
      <c r="F21" s="36"/>
      <c r="G21" s="39"/>
      <c r="H21" s="36"/>
      <c r="I21" s="37"/>
      <c r="J21" s="38"/>
      <c r="K21" s="39"/>
      <c r="L21" s="36"/>
      <c r="M21" s="39"/>
      <c r="N21" s="36"/>
      <c r="O21" s="39"/>
      <c r="P21" s="36"/>
      <c r="Q21" s="37"/>
      <c r="R21" s="38"/>
      <c r="S21" s="39"/>
      <c r="T21" s="33"/>
      <c r="U21" s="32"/>
      <c r="V21" s="57"/>
      <c r="W21" s="58"/>
      <c r="X21" s="57"/>
      <c r="Y21" s="59"/>
      <c r="Z21" s="236"/>
      <c r="AA21" s="46"/>
      <c r="AB21" s="47"/>
      <c r="AC21" s="48"/>
      <c r="AD21" s="49"/>
      <c r="AE21" s="48"/>
      <c r="AF21" s="47"/>
      <c r="AG21" s="50"/>
      <c r="AH21" s="51"/>
      <c r="AI21" s="52"/>
      <c r="AJ21" s="47"/>
      <c r="AK21" s="52"/>
      <c r="AL21" s="47"/>
      <c r="AM21" s="52"/>
      <c r="AN21" s="47"/>
      <c r="AO21" s="50"/>
      <c r="AP21" s="51"/>
      <c r="AQ21" s="52"/>
      <c r="AR21" s="54"/>
      <c r="AS21" s="62"/>
      <c r="AT21" s="54"/>
      <c r="AU21" s="62"/>
      <c r="AV21" s="54"/>
      <c r="AW21" s="62"/>
      <c r="AX21" s="53"/>
      <c r="AY21" s="349"/>
    </row>
    <row r="22" spans="1:51" ht="15.75" customHeight="1" x14ac:dyDescent="0.15">
      <c r="A22" s="28">
        <v>43998</v>
      </c>
      <c r="B22" s="29" t="s">
        <v>24</v>
      </c>
      <c r="C22" s="30"/>
      <c r="D22" s="61"/>
      <c r="E22" s="39"/>
      <c r="F22" s="36"/>
      <c r="G22" s="39"/>
      <c r="H22" s="36"/>
      <c r="I22" s="37"/>
      <c r="J22" s="38"/>
      <c r="K22" s="39"/>
      <c r="L22" s="36"/>
      <c r="M22" s="39"/>
      <c r="N22" s="36"/>
      <c r="O22" s="39"/>
      <c r="P22" s="36"/>
      <c r="Q22" s="37"/>
      <c r="R22" s="38"/>
      <c r="S22" s="39"/>
      <c r="T22" s="33"/>
      <c r="U22" s="32"/>
      <c r="V22" s="57"/>
      <c r="W22" s="58"/>
      <c r="X22" s="57"/>
      <c r="Y22" s="59"/>
      <c r="Z22" s="236"/>
      <c r="AA22" s="46"/>
      <c r="AB22" s="47"/>
      <c r="AC22" s="48"/>
      <c r="AD22" s="49"/>
      <c r="AE22" s="48"/>
      <c r="AF22" s="47"/>
      <c r="AG22" s="50"/>
      <c r="AH22" s="51"/>
      <c r="AI22" s="52"/>
      <c r="AJ22" s="47"/>
      <c r="AK22" s="52"/>
      <c r="AL22" s="47"/>
      <c r="AM22" s="52"/>
      <c r="AN22" s="47"/>
      <c r="AO22" s="50"/>
      <c r="AP22" s="51"/>
      <c r="AQ22" s="52"/>
      <c r="AR22" s="54"/>
      <c r="AS22" s="62"/>
      <c r="AT22" s="54"/>
      <c r="AU22" s="62"/>
      <c r="AV22" s="54"/>
      <c r="AW22" s="62"/>
      <c r="AX22" s="53"/>
      <c r="AY22" s="349"/>
    </row>
    <row r="23" spans="1:51" ht="15.75" customHeight="1" x14ac:dyDescent="0.15">
      <c r="A23" s="28">
        <v>43999</v>
      </c>
      <c r="B23" s="29" t="s">
        <v>25</v>
      </c>
      <c r="C23" s="30"/>
      <c r="D23" s="61"/>
      <c r="E23" s="39"/>
      <c r="F23" s="33"/>
      <c r="G23" s="32"/>
      <c r="H23" s="33"/>
      <c r="I23" s="34"/>
      <c r="J23" s="35"/>
      <c r="K23" s="32"/>
      <c r="L23" s="33"/>
      <c r="M23" s="32"/>
      <c r="N23" s="33"/>
      <c r="O23" s="39"/>
      <c r="P23" s="36"/>
      <c r="Q23" s="37"/>
      <c r="R23" s="38"/>
      <c r="S23" s="39"/>
      <c r="T23" s="36"/>
      <c r="U23" s="39"/>
      <c r="V23" s="40"/>
      <c r="W23" s="41"/>
      <c r="X23" s="176"/>
      <c r="Y23" s="258"/>
      <c r="Z23" s="236"/>
      <c r="AA23" s="46"/>
      <c r="AB23" s="47"/>
      <c r="AC23" s="48"/>
      <c r="AD23" s="49"/>
      <c r="AE23" s="48"/>
      <c r="AF23" s="47"/>
      <c r="AG23" s="50"/>
      <c r="AH23" s="51"/>
      <c r="AI23" s="52"/>
      <c r="AJ23" s="47"/>
      <c r="AK23" s="52"/>
      <c r="AL23" s="54"/>
      <c r="AM23" s="62"/>
      <c r="AN23" s="54"/>
      <c r="AO23" s="60"/>
      <c r="AP23" s="103"/>
      <c r="AQ23" s="52"/>
      <c r="AR23" s="47"/>
      <c r="AS23" s="52"/>
      <c r="AT23" s="47"/>
      <c r="AU23" s="52"/>
      <c r="AV23" s="196"/>
      <c r="AW23" s="201"/>
      <c r="AX23" s="53"/>
      <c r="AY23" s="349"/>
    </row>
    <row r="24" spans="1:51" ht="15.75" customHeight="1" x14ac:dyDescent="0.15">
      <c r="A24" s="28">
        <v>44000</v>
      </c>
      <c r="B24" s="29" t="s">
        <v>26</v>
      </c>
      <c r="C24" s="30"/>
      <c r="D24" s="61"/>
      <c r="E24" s="39"/>
      <c r="F24" s="172"/>
      <c r="G24" s="171"/>
      <c r="H24" s="172"/>
      <c r="I24" s="173"/>
      <c r="J24" s="174"/>
      <c r="K24" s="171"/>
      <c r="L24" s="172"/>
      <c r="M24" s="171"/>
      <c r="N24" s="172"/>
      <c r="O24" s="39"/>
      <c r="P24" s="36"/>
      <c r="Q24" s="37"/>
      <c r="R24" s="38"/>
      <c r="S24" s="39"/>
      <c r="T24" s="172"/>
      <c r="U24" s="171"/>
      <c r="V24" s="176"/>
      <c r="W24" s="175"/>
      <c r="X24" s="176"/>
      <c r="Y24" s="258"/>
      <c r="Z24" s="236"/>
      <c r="AA24" s="46"/>
      <c r="AB24" s="47"/>
      <c r="AC24" s="48"/>
      <c r="AD24" s="49"/>
      <c r="AE24" s="48"/>
      <c r="AF24" s="47"/>
      <c r="AG24" s="50"/>
      <c r="AH24" s="51"/>
      <c r="AI24" s="52"/>
      <c r="AJ24" s="47"/>
      <c r="AK24" s="52"/>
      <c r="AL24" s="47"/>
      <c r="AM24" s="52"/>
      <c r="AN24" s="47"/>
      <c r="AO24" s="50"/>
      <c r="AP24" s="51"/>
      <c r="AQ24" s="52"/>
      <c r="AR24" s="47"/>
      <c r="AS24" s="52"/>
      <c r="AT24" s="47"/>
      <c r="AU24" s="52"/>
      <c r="AV24" s="196"/>
      <c r="AW24" s="201"/>
      <c r="AX24" s="53"/>
      <c r="AY24" s="349"/>
    </row>
    <row r="25" spans="1:51" ht="15.75" customHeight="1" x14ac:dyDescent="0.15">
      <c r="A25" s="28">
        <v>44001</v>
      </c>
      <c r="B25" s="29" t="s">
        <v>27</v>
      </c>
      <c r="C25" s="30"/>
      <c r="D25" s="61"/>
      <c r="E25" s="32"/>
      <c r="F25" s="33"/>
      <c r="G25" s="32"/>
      <c r="H25" s="33"/>
      <c r="I25" s="34"/>
      <c r="J25" s="35"/>
      <c r="K25" s="32"/>
      <c r="L25" s="33"/>
      <c r="M25" s="32"/>
      <c r="N25" s="33"/>
      <c r="O25" s="39"/>
      <c r="P25" s="36"/>
      <c r="Q25" s="37"/>
      <c r="R25" s="38"/>
      <c r="S25" s="39"/>
      <c r="T25" s="36"/>
      <c r="U25" s="39"/>
      <c r="V25" s="40"/>
      <c r="W25" s="41"/>
      <c r="X25" s="176"/>
      <c r="Y25" s="258"/>
      <c r="Z25" s="236"/>
      <c r="AA25" s="46"/>
      <c r="AB25" s="54"/>
      <c r="AC25" s="55"/>
      <c r="AD25" s="56"/>
      <c r="AE25" s="197"/>
      <c r="AF25" s="54"/>
      <c r="AG25" s="60"/>
      <c r="AH25" s="103"/>
      <c r="AI25" s="62"/>
      <c r="AJ25" s="54"/>
      <c r="AK25" s="62"/>
      <c r="AL25" s="47"/>
      <c r="AM25" s="52"/>
      <c r="AN25" s="47"/>
      <c r="AO25" s="50"/>
      <c r="AP25" s="51"/>
      <c r="AQ25" s="52"/>
      <c r="AR25" s="47"/>
      <c r="AS25" s="52"/>
      <c r="AT25" s="47"/>
      <c r="AU25" s="52"/>
      <c r="AV25" s="196"/>
      <c r="AW25" s="201"/>
      <c r="AX25" s="53"/>
      <c r="AY25" s="349"/>
    </row>
    <row r="26" spans="1:51" ht="15.75" customHeight="1" thickBot="1" x14ac:dyDescent="0.2">
      <c r="A26" s="28">
        <v>44002</v>
      </c>
      <c r="B26" s="29" t="s">
        <v>21</v>
      </c>
      <c r="C26" s="64"/>
      <c r="D26" s="105"/>
      <c r="E26" s="71"/>
      <c r="F26" s="68"/>
      <c r="G26" s="71"/>
      <c r="H26" s="68"/>
      <c r="I26" s="69"/>
      <c r="J26" s="106"/>
      <c r="K26" s="66"/>
      <c r="L26" s="67"/>
      <c r="M26" s="66"/>
      <c r="N26" s="67"/>
      <c r="O26" s="71"/>
      <c r="P26" s="68"/>
      <c r="Q26" s="69"/>
      <c r="R26" s="70"/>
      <c r="S26" s="71"/>
      <c r="T26" s="68"/>
      <c r="U26" s="71"/>
      <c r="V26" s="72"/>
      <c r="W26" s="73"/>
      <c r="X26" s="72"/>
      <c r="Y26" s="259"/>
      <c r="Z26" s="237"/>
      <c r="AA26" s="78"/>
      <c r="AB26" s="81"/>
      <c r="AC26" s="79"/>
      <c r="AD26" s="80"/>
      <c r="AE26" s="79"/>
      <c r="AF26" s="81"/>
      <c r="AG26" s="82"/>
      <c r="AH26" s="83"/>
      <c r="AI26" s="84"/>
      <c r="AJ26" s="81"/>
      <c r="AK26" s="84"/>
      <c r="AL26" s="81"/>
      <c r="AM26" s="84"/>
      <c r="AN26" s="81"/>
      <c r="AO26" s="82"/>
      <c r="AP26" s="83"/>
      <c r="AQ26" s="84"/>
      <c r="AR26" s="81"/>
      <c r="AS26" s="84"/>
      <c r="AT26" s="81"/>
      <c r="AU26" s="84"/>
      <c r="AV26" s="203"/>
      <c r="AW26" s="208"/>
      <c r="AX26" s="85"/>
      <c r="AY26" s="349"/>
    </row>
    <row r="27" spans="1:51" ht="15.75" customHeight="1" thickTop="1" x14ac:dyDescent="0.15">
      <c r="A27" s="28">
        <v>44003</v>
      </c>
      <c r="B27" s="29" t="s">
        <v>22</v>
      </c>
      <c r="C27" s="30"/>
      <c r="D27" s="86"/>
      <c r="E27" s="87"/>
      <c r="F27" s="88"/>
      <c r="G27" s="87"/>
      <c r="H27" s="88"/>
      <c r="I27" s="89"/>
      <c r="J27" s="93"/>
      <c r="K27" s="87"/>
      <c r="L27" s="88"/>
      <c r="M27" s="87"/>
      <c r="N27" s="88"/>
      <c r="O27" s="87"/>
      <c r="P27" s="88"/>
      <c r="Q27" s="89"/>
      <c r="R27" s="93"/>
      <c r="S27" s="87"/>
      <c r="T27" s="88"/>
      <c r="U27" s="87"/>
      <c r="V27" s="160"/>
      <c r="W27" s="161"/>
      <c r="X27" s="160"/>
      <c r="Y27" s="193"/>
      <c r="Z27" s="236"/>
      <c r="AA27" s="46"/>
      <c r="AB27" s="99"/>
      <c r="AC27" s="97"/>
      <c r="AD27" s="98"/>
      <c r="AE27" s="97"/>
      <c r="AF27" s="99"/>
      <c r="AG27" s="100"/>
      <c r="AH27" s="101"/>
      <c r="AI27" s="102"/>
      <c r="AJ27" s="99"/>
      <c r="AK27" s="102"/>
      <c r="AL27" s="99"/>
      <c r="AM27" s="102"/>
      <c r="AN27" s="162"/>
      <c r="AO27" s="165"/>
      <c r="AP27" s="166"/>
      <c r="AQ27" s="167"/>
      <c r="AR27" s="99"/>
      <c r="AS27" s="102"/>
      <c r="AT27" s="99"/>
      <c r="AU27" s="102"/>
      <c r="AV27" s="209"/>
      <c r="AW27" s="212"/>
      <c r="AX27" s="53"/>
      <c r="AY27" s="349"/>
    </row>
    <row r="28" spans="1:51" ht="15.75" customHeight="1" x14ac:dyDescent="0.15">
      <c r="A28" s="28">
        <v>44004</v>
      </c>
      <c r="B28" s="29" t="s">
        <v>23</v>
      </c>
      <c r="C28" s="30"/>
      <c r="D28" s="61"/>
      <c r="E28" s="39"/>
      <c r="F28" s="36"/>
      <c r="G28" s="39"/>
      <c r="H28" s="36"/>
      <c r="I28" s="37"/>
      <c r="J28" s="35"/>
      <c r="K28" s="32"/>
      <c r="L28" s="33"/>
      <c r="M28" s="32"/>
      <c r="N28" s="36"/>
      <c r="O28" s="39"/>
      <c r="P28" s="36"/>
      <c r="Q28" s="37"/>
      <c r="R28" s="38"/>
      <c r="S28" s="39"/>
      <c r="T28" s="36"/>
      <c r="U28" s="39"/>
      <c r="V28" s="40"/>
      <c r="W28" s="41"/>
      <c r="X28" s="176"/>
      <c r="Y28" s="258"/>
      <c r="Z28" s="236"/>
      <c r="AA28" s="46"/>
      <c r="AB28" s="54"/>
      <c r="AC28" s="55"/>
      <c r="AD28" s="56"/>
      <c r="AE28" s="55"/>
      <c r="AF28" s="54"/>
      <c r="AG28" s="60"/>
      <c r="AH28" s="103"/>
      <c r="AI28" s="62"/>
      <c r="AJ28" s="54"/>
      <c r="AK28" s="62"/>
      <c r="AL28" s="54"/>
      <c r="AM28" s="52"/>
      <c r="AN28" s="47"/>
      <c r="AO28" s="50"/>
      <c r="AP28" s="51"/>
      <c r="AQ28" s="52"/>
      <c r="AR28" s="47"/>
      <c r="AS28" s="52"/>
      <c r="AT28" s="47"/>
      <c r="AU28" s="52"/>
      <c r="AV28" s="196"/>
      <c r="AW28" s="201"/>
      <c r="AX28" s="53"/>
      <c r="AY28" s="349"/>
    </row>
    <row r="29" spans="1:51" ht="15.75" customHeight="1" x14ac:dyDescent="0.15">
      <c r="A29" s="28">
        <v>44005</v>
      </c>
      <c r="B29" s="29" t="s">
        <v>24</v>
      </c>
      <c r="C29" s="30"/>
      <c r="D29" s="31"/>
      <c r="E29" s="32"/>
      <c r="F29" s="33"/>
      <c r="G29" s="32"/>
      <c r="H29" s="33"/>
      <c r="I29" s="34"/>
      <c r="J29" s="35"/>
      <c r="K29" s="32"/>
      <c r="L29" s="33"/>
      <c r="M29" s="32"/>
      <c r="N29" s="33"/>
      <c r="O29" s="32"/>
      <c r="P29" s="36"/>
      <c r="Q29" s="37"/>
      <c r="R29" s="38"/>
      <c r="S29" s="39"/>
      <c r="T29" s="36"/>
      <c r="U29" s="39"/>
      <c r="V29" s="40"/>
      <c r="W29" s="41"/>
      <c r="X29" s="176"/>
      <c r="Y29" s="258"/>
      <c r="Z29" s="236"/>
      <c r="AA29" s="46"/>
      <c r="AB29" s="47"/>
      <c r="AC29" s="48"/>
      <c r="AD29" s="49"/>
      <c r="AE29" s="48"/>
      <c r="AF29" s="47"/>
      <c r="AG29" s="50"/>
      <c r="AH29" s="109"/>
      <c r="AI29" s="110"/>
      <c r="AJ29" s="111"/>
      <c r="AK29" s="110"/>
      <c r="AL29" s="111"/>
      <c r="AM29" s="52"/>
      <c r="AN29" s="47"/>
      <c r="AO29" s="50"/>
      <c r="AP29" s="51"/>
      <c r="AQ29" s="52"/>
      <c r="AR29" s="47"/>
      <c r="AS29" s="52"/>
      <c r="AT29" s="47"/>
      <c r="AU29" s="52"/>
      <c r="AV29" s="196"/>
      <c r="AW29" s="201"/>
      <c r="AX29" s="53"/>
      <c r="AY29" s="349"/>
    </row>
    <row r="30" spans="1:51" ht="15.75" customHeight="1" x14ac:dyDescent="0.15">
      <c r="A30" s="28">
        <v>44006</v>
      </c>
      <c r="B30" s="29" t="s">
        <v>25</v>
      </c>
      <c r="C30" s="30"/>
      <c r="D30" s="31"/>
      <c r="E30" s="32"/>
      <c r="F30" s="33"/>
      <c r="G30" s="32"/>
      <c r="H30" s="33"/>
      <c r="I30" s="37"/>
      <c r="J30" s="38"/>
      <c r="K30" s="39"/>
      <c r="L30" s="36"/>
      <c r="M30" s="39"/>
      <c r="N30" s="36"/>
      <c r="O30" s="39"/>
      <c r="P30" s="36"/>
      <c r="Q30" s="37"/>
      <c r="R30" s="38"/>
      <c r="S30" s="39"/>
      <c r="T30" s="36"/>
      <c r="U30" s="39"/>
      <c r="V30" s="40"/>
      <c r="W30" s="41"/>
      <c r="X30" s="176"/>
      <c r="Y30" s="258"/>
      <c r="Z30" s="236"/>
      <c r="AA30" s="46"/>
      <c r="AB30" s="47"/>
      <c r="AC30" s="48"/>
      <c r="AD30" s="49"/>
      <c r="AE30" s="48"/>
      <c r="AF30" s="47"/>
      <c r="AG30" s="50"/>
      <c r="AH30" s="51"/>
      <c r="AI30" s="52"/>
      <c r="AJ30" s="47"/>
      <c r="AK30" s="52"/>
      <c r="AL30" s="47"/>
      <c r="AM30" s="52"/>
      <c r="AN30" s="47"/>
      <c r="AO30" s="50"/>
      <c r="AP30" s="51"/>
      <c r="AQ30" s="52"/>
      <c r="AR30" s="47"/>
      <c r="AS30" s="52"/>
      <c r="AT30" s="47"/>
      <c r="AU30" s="52"/>
      <c r="AV30" s="196"/>
      <c r="AW30" s="201"/>
      <c r="AX30" s="53"/>
      <c r="AY30" s="349"/>
    </row>
    <row r="31" spans="1:51" ht="15.75" customHeight="1" x14ac:dyDescent="0.15">
      <c r="A31" s="28">
        <v>44007</v>
      </c>
      <c r="B31" s="29" t="s">
        <v>26</v>
      </c>
      <c r="C31" s="30"/>
      <c r="D31" s="61"/>
      <c r="E31" s="39"/>
      <c r="F31" s="36"/>
      <c r="G31" s="39"/>
      <c r="H31" s="36"/>
      <c r="I31" s="34"/>
      <c r="J31" s="35"/>
      <c r="K31" s="32"/>
      <c r="L31" s="33"/>
      <c r="M31" s="32"/>
      <c r="N31" s="33"/>
      <c r="O31" s="32"/>
      <c r="P31" s="36"/>
      <c r="Q31" s="37"/>
      <c r="R31" s="38"/>
      <c r="S31" s="39"/>
      <c r="T31" s="33"/>
      <c r="U31" s="32"/>
      <c r="V31" s="57"/>
      <c r="W31" s="58"/>
      <c r="X31" s="176"/>
      <c r="Y31" s="258"/>
      <c r="Z31" s="236"/>
      <c r="AA31" s="46"/>
      <c r="AB31" s="47"/>
      <c r="AC31" s="48"/>
      <c r="AD31" s="49"/>
      <c r="AE31" s="48"/>
      <c r="AF31" s="47"/>
      <c r="AG31" s="50"/>
      <c r="AH31" s="51"/>
      <c r="AI31" s="52"/>
      <c r="AJ31" s="47"/>
      <c r="AK31" s="52"/>
      <c r="AL31" s="47"/>
      <c r="AM31" s="52"/>
      <c r="AN31" s="47"/>
      <c r="AO31" s="50"/>
      <c r="AP31" s="51"/>
      <c r="AQ31" s="52"/>
      <c r="AR31" s="54"/>
      <c r="AS31" s="62"/>
      <c r="AT31" s="54"/>
      <c r="AU31" s="62"/>
      <c r="AV31" s="54"/>
      <c r="AW31" s="62"/>
      <c r="AX31" s="53"/>
      <c r="AY31" s="349"/>
    </row>
    <row r="32" spans="1:51" ht="15.75" customHeight="1" x14ac:dyDescent="0.15">
      <c r="A32" s="28">
        <v>44008</v>
      </c>
      <c r="B32" s="29" t="s">
        <v>27</v>
      </c>
      <c r="C32" s="30"/>
      <c r="D32" s="31"/>
      <c r="E32" s="32"/>
      <c r="F32" s="33"/>
      <c r="G32" s="32"/>
      <c r="H32" s="33"/>
      <c r="I32" s="34"/>
      <c r="J32" s="35"/>
      <c r="K32" s="32"/>
      <c r="L32" s="33"/>
      <c r="M32" s="32"/>
      <c r="N32" s="33"/>
      <c r="O32" s="32"/>
      <c r="P32" s="33"/>
      <c r="Q32" s="34"/>
      <c r="R32" s="35"/>
      <c r="S32" s="39"/>
      <c r="T32" s="36"/>
      <c r="U32" s="39"/>
      <c r="V32" s="40"/>
      <c r="W32" s="41"/>
      <c r="X32" s="176"/>
      <c r="Y32" s="258"/>
      <c r="Z32" s="236"/>
      <c r="AA32" s="46"/>
      <c r="AB32" s="196"/>
      <c r="AC32" s="197"/>
      <c r="AD32" s="198"/>
      <c r="AE32" s="197"/>
      <c r="AF32" s="196"/>
      <c r="AG32" s="199"/>
      <c r="AH32" s="200"/>
      <c r="AI32" s="201"/>
      <c r="AJ32" s="196"/>
      <c r="AK32" s="201"/>
      <c r="AL32" s="54"/>
      <c r="AM32" s="62"/>
      <c r="AN32" s="54"/>
      <c r="AO32" s="50"/>
      <c r="AP32" s="51"/>
      <c r="AQ32" s="52"/>
      <c r="AR32" s="47"/>
      <c r="AS32" s="52"/>
      <c r="AT32" s="47"/>
      <c r="AU32" s="52"/>
      <c r="AV32" s="196"/>
      <c r="AW32" s="201"/>
      <c r="AX32" s="53"/>
      <c r="AY32" s="349"/>
    </row>
    <row r="33" spans="1:51" ht="15.75" customHeight="1" x14ac:dyDescent="0.15">
      <c r="A33" s="28">
        <v>44009</v>
      </c>
      <c r="B33" s="29" t="s">
        <v>21</v>
      </c>
      <c r="C33" s="30"/>
      <c r="D33" s="170"/>
      <c r="E33" s="171"/>
      <c r="F33" s="172"/>
      <c r="G33" s="171"/>
      <c r="H33" s="36"/>
      <c r="I33" s="37"/>
      <c r="J33" s="174"/>
      <c r="K33" s="171"/>
      <c r="L33" s="172"/>
      <c r="M33" s="171"/>
      <c r="N33" s="172"/>
      <c r="O33" s="171"/>
      <c r="P33" s="172"/>
      <c r="Q33" s="173"/>
      <c r="R33" s="38"/>
      <c r="S33" s="39"/>
      <c r="T33" s="33"/>
      <c r="U33" s="32"/>
      <c r="V33" s="57"/>
      <c r="W33" s="58"/>
      <c r="X33" s="57"/>
      <c r="Y33" s="258"/>
      <c r="Z33" s="236"/>
      <c r="AA33" s="46"/>
      <c r="AB33" s="47"/>
      <c r="AC33" s="48"/>
      <c r="AD33" s="49"/>
      <c r="AE33" s="48"/>
      <c r="AF33" s="47"/>
      <c r="AG33" s="50"/>
      <c r="AH33" s="51"/>
      <c r="AI33" s="52"/>
      <c r="AJ33" s="47"/>
      <c r="AK33" s="52"/>
      <c r="AL33" s="47"/>
      <c r="AM33" s="52"/>
      <c r="AN33" s="47"/>
      <c r="AO33" s="50"/>
      <c r="AP33" s="51"/>
      <c r="AQ33" s="52"/>
      <c r="AR33" s="54"/>
      <c r="AS33" s="62"/>
      <c r="AT33" s="196"/>
      <c r="AU33" s="201"/>
      <c r="AV33" s="196"/>
      <c r="AW33" s="201"/>
      <c r="AX33" s="53"/>
      <c r="AY33" s="349"/>
    </row>
    <row r="34" spans="1:51" ht="15.75" customHeight="1" x14ac:dyDescent="0.15">
      <c r="A34" s="28">
        <v>44010</v>
      </c>
      <c r="B34" s="29" t="s">
        <v>22</v>
      </c>
      <c r="C34" s="30"/>
      <c r="D34" s="170"/>
      <c r="E34" s="171"/>
      <c r="F34" s="172"/>
      <c r="G34" s="171"/>
      <c r="H34" s="36"/>
      <c r="I34" s="37"/>
      <c r="J34" s="38"/>
      <c r="K34" s="39"/>
      <c r="L34" s="36"/>
      <c r="M34" s="39"/>
      <c r="N34" s="36"/>
      <c r="O34" s="39"/>
      <c r="P34" s="36"/>
      <c r="Q34" s="37"/>
      <c r="R34" s="38"/>
      <c r="S34" s="39"/>
      <c r="T34" s="36"/>
      <c r="U34" s="39"/>
      <c r="V34" s="40"/>
      <c r="W34" s="41"/>
      <c r="X34" s="176"/>
      <c r="Y34" s="258"/>
      <c r="Z34" s="236"/>
      <c r="AA34" s="46"/>
      <c r="AB34" s="54"/>
      <c r="AC34" s="55"/>
      <c r="AD34" s="56"/>
      <c r="AE34" s="55"/>
      <c r="AF34" s="47"/>
      <c r="AG34" s="50"/>
      <c r="AH34" s="51"/>
      <c r="AI34" s="52"/>
      <c r="AJ34" s="47"/>
      <c r="AK34" s="52"/>
      <c r="AL34" s="47"/>
      <c r="AM34" s="52"/>
      <c r="AN34" s="47"/>
      <c r="AO34" s="50"/>
      <c r="AP34" s="51"/>
      <c r="AQ34" s="52"/>
      <c r="AR34" s="47"/>
      <c r="AS34" s="52"/>
      <c r="AT34" s="47"/>
      <c r="AU34" s="52"/>
      <c r="AV34" s="196"/>
      <c r="AW34" s="201"/>
      <c r="AX34" s="53"/>
      <c r="AY34" s="349"/>
    </row>
    <row r="35" spans="1:51" ht="15.75" customHeight="1" x14ac:dyDescent="0.15">
      <c r="A35" s="28">
        <v>44011</v>
      </c>
      <c r="B35" s="29" t="s">
        <v>23</v>
      </c>
      <c r="C35" s="30"/>
      <c r="D35" s="61"/>
      <c r="E35" s="39"/>
      <c r="F35" s="36"/>
      <c r="G35" s="39"/>
      <c r="H35" s="36"/>
      <c r="I35" s="37"/>
      <c r="J35" s="38"/>
      <c r="K35" s="39"/>
      <c r="L35" s="36"/>
      <c r="M35" s="39"/>
      <c r="N35" s="36"/>
      <c r="O35" s="39"/>
      <c r="P35" s="36"/>
      <c r="Q35" s="37"/>
      <c r="R35" s="38"/>
      <c r="S35" s="39"/>
      <c r="T35" s="36"/>
      <c r="U35" s="39"/>
      <c r="V35" s="40"/>
      <c r="W35" s="41"/>
      <c r="X35" s="176"/>
      <c r="Y35" s="258"/>
      <c r="Z35" s="236"/>
      <c r="AA35" s="46"/>
      <c r="AB35" s="47"/>
      <c r="AC35" s="48"/>
      <c r="AD35" s="49"/>
      <c r="AE35" s="48"/>
      <c r="AF35" s="47"/>
      <c r="AG35" s="50"/>
      <c r="AH35" s="51"/>
      <c r="AI35" s="52"/>
      <c r="AJ35" s="47"/>
      <c r="AK35" s="52"/>
      <c r="AL35" s="47"/>
      <c r="AM35" s="52"/>
      <c r="AN35" s="47"/>
      <c r="AO35" s="50"/>
      <c r="AP35" s="51"/>
      <c r="AQ35" s="52"/>
      <c r="AR35" s="47"/>
      <c r="AS35" s="52"/>
      <c r="AT35" s="47"/>
      <c r="AU35" s="52"/>
      <c r="AV35" s="196"/>
      <c r="AW35" s="201"/>
      <c r="AX35" s="53"/>
      <c r="AY35" s="349"/>
    </row>
    <row r="36" spans="1:51" ht="15.75" customHeight="1" x14ac:dyDescent="0.15">
      <c r="A36" s="28">
        <v>44012</v>
      </c>
      <c r="B36" s="29" t="s">
        <v>24</v>
      </c>
      <c r="C36" s="30"/>
      <c r="D36" s="61"/>
      <c r="E36" s="39"/>
      <c r="F36" s="36"/>
      <c r="G36" s="39"/>
      <c r="H36" s="36"/>
      <c r="I36" s="37"/>
      <c r="J36" s="35"/>
      <c r="K36" s="32"/>
      <c r="L36" s="33"/>
      <c r="M36" s="32"/>
      <c r="N36" s="33"/>
      <c r="O36" s="32"/>
      <c r="P36" s="33"/>
      <c r="Q36" s="34"/>
      <c r="R36" s="35"/>
      <c r="S36" s="32"/>
      <c r="T36" s="33"/>
      <c r="U36" s="32"/>
      <c r="V36" s="57"/>
      <c r="W36" s="58"/>
      <c r="X36" s="57"/>
      <c r="Y36" s="59"/>
      <c r="Z36" s="236"/>
      <c r="AA36" s="46"/>
      <c r="AB36" s="47"/>
      <c r="AC36" s="48"/>
      <c r="AD36" s="49"/>
      <c r="AE36" s="48"/>
      <c r="AF36" s="47"/>
      <c r="AG36" s="50"/>
      <c r="AH36" s="103"/>
      <c r="AI36" s="62"/>
      <c r="AJ36" s="54"/>
      <c r="AK36" s="62"/>
      <c r="AL36" s="54"/>
      <c r="AM36" s="201"/>
      <c r="AN36" s="196"/>
      <c r="AO36" s="199"/>
      <c r="AP36" s="200"/>
      <c r="AQ36" s="201"/>
      <c r="AR36" s="196"/>
      <c r="AS36" s="201"/>
      <c r="AT36" s="196"/>
      <c r="AU36" s="201"/>
      <c r="AV36" s="196"/>
      <c r="AW36" s="201"/>
      <c r="AX36" s="53"/>
      <c r="AY36" s="349"/>
    </row>
    <row r="37" spans="1:51" ht="15.75" customHeight="1" x14ac:dyDescent="0.15">
      <c r="A37" s="28">
        <v>31</v>
      </c>
      <c r="B37" s="29" t="s">
        <v>25</v>
      </c>
      <c r="C37" s="234"/>
      <c r="D37" s="279"/>
      <c r="E37" s="276"/>
      <c r="F37" s="275"/>
      <c r="G37" s="276"/>
      <c r="H37" s="275"/>
      <c r="I37" s="280"/>
      <c r="J37" s="281"/>
      <c r="K37" s="276"/>
      <c r="L37" s="275"/>
      <c r="M37" s="276"/>
      <c r="N37" s="275"/>
      <c r="O37" s="276"/>
      <c r="P37" s="275"/>
      <c r="Q37" s="280"/>
      <c r="R37" s="35"/>
      <c r="S37" s="39"/>
      <c r="T37" s="36"/>
      <c r="U37" s="39"/>
      <c r="V37" s="40"/>
      <c r="W37" s="41"/>
      <c r="X37" s="176"/>
      <c r="Y37" s="258"/>
      <c r="Z37" s="238"/>
      <c r="AA37" s="213"/>
      <c r="AB37" s="54"/>
      <c r="AC37" s="55"/>
      <c r="AD37" s="56"/>
      <c r="AE37" s="55"/>
      <c r="AF37" s="54"/>
      <c r="AG37" s="60"/>
      <c r="AH37" s="103"/>
      <c r="AI37" s="62"/>
      <c r="AJ37" s="54"/>
      <c r="AK37" s="62"/>
      <c r="AL37" s="54"/>
      <c r="AM37" s="62"/>
      <c r="AN37" s="54"/>
      <c r="AO37" s="60"/>
      <c r="AP37" s="103"/>
      <c r="AQ37" s="52"/>
      <c r="AR37" s="47"/>
      <c r="AS37" s="52"/>
      <c r="AT37" s="47"/>
      <c r="AU37" s="52"/>
      <c r="AV37" s="196"/>
      <c r="AW37" s="201"/>
      <c r="AX37" s="235"/>
      <c r="AY37" s="350"/>
    </row>
    <row r="38" spans="1:51" ht="15.75" hidden="1" customHeight="1" x14ac:dyDescent="0.15">
      <c r="A38" s="28">
        <v>44014</v>
      </c>
      <c r="B38" s="29" t="s">
        <v>26</v>
      </c>
      <c r="C38" s="113"/>
      <c r="D38" s="114"/>
      <c r="E38" s="115"/>
      <c r="F38" s="116"/>
      <c r="G38" s="115"/>
      <c r="H38" s="116"/>
      <c r="I38" s="115"/>
      <c r="J38" s="116"/>
      <c r="K38" s="115"/>
      <c r="L38" s="116"/>
      <c r="M38" s="115"/>
      <c r="N38" s="116"/>
      <c r="O38" s="115"/>
      <c r="P38" s="116"/>
      <c r="Q38" s="115"/>
      <c r="R38" s="116"/>
      <c r="S38" s="115"/>
      <c r="T38" s="116"/>
      <c r="U38" s="115"/>
      <c r="V38" s="117"/>
      <c r="W38" s="118"/>
      <c r="X38" s="117"/>
      <c r="Y38" s="119"/>
      <c r="Z38" s="120"/>
      <c r="AA38" s="125"/>
      <c r="AB38" s="126"/>
      <c r="AC38" s="127"/>
      <c r="AD38" s="128"/>
      <c r="AE38" s="127"/>
      <c r="AF38" s="126"/>
      <c r="AG38" s="129"/>
      <c r="AH38" s="130"/>
      <c r="AI38" s="131"/>
      <c r="AJ38" s="126"/>
      <c r="AK38" s="131"/>
      <c r="AL38" s="126"/>
      <c r="AM38" s="131"/>
      <c r="AN38" s="126"/>
      <c r="AO38" s="129"/>
      <c r="AP38" s="130"/>
      <c r="AQ38" s="131"/>
      <c r="AR38" s="126"/>
      <c r="AS38" s="131"/>
      <c r="AT38" s="126"/>
      <c r="AU38" s="131"/>
      <c r="AV38" s="126"/>
      <c r="AW38" s="131"/>
      <c r="AX38" s="120"/>
      <c r="AY38" s="243"/>
    </row>
    <row r="39" spans="1:51" ht="15.75" hidden="1" customHeight="1" thickBot="1" x14ac:dyDescent="0.2">
      <c r="A39" s="28">
        <v>44015</v>
      </c>
      <c r="B39" s="29" t="s">
        <v>27</v>
      </c>
      <c r="C39" s="132"/>
      <c r="D39" s="133"/>
      <c r="E39" s="134"/>
      <c r="F39" s="135"/>
      <c r="G39" s="134"/>
      <c r="H39" s="135"/>
      <c r="I39" s="134"/>
      <c r="J39" s="135"/>
      <c r="K39" s="134"/>
      <c r="L39" s="135"/>
      <c r="M39" s="134"/>
      <c r="N39" s="135"/>
      <c r="O39" s="134"/>
      <c r="P39" s="135"/>
      <c r="Q39" s="134"/>
      <c r="R39" s="135"/>
      <c r="S39" s="134"/>
      <c r="T39" s="135"/>
      <c r="U39" s="134"/>
      <c r="V39" s="136"/>
      <c r="W39" s="137"/>
      <c r="X39" s="136"/>
      <c r="Y39" s="138"/>
      <c r="Z39" s="139"/>
      <c r="AA39" s="144"/>
      <c r="AB39" s="145"/>
      <c r="AC39" s="146"/>
      <c r="AD39" s="145"/>
      <c r="AE39" s="146"/>
      <c r="AF39" s="145"/>
      <c r="AG39" s="147"/>
      <c r="AH39" s="148"/>
      <c r="AI39" s="146"/>
      <c r="AJ39" s="145"/>
      <c r="AK39" s="146"/>
      <c r="AL39" s="145"/>
      <c r="AM39" s="146"/>
      <c r="AN39" s="145"/>
      <c r="AO39" s="147"/>
      <c r="AP39" s="148"/>
      <c r="AQ39" s="146"/>
      <c r="AR39" s="145"/>
      <c r="AS39" s="146"/>
      <c r="AT39" s="145"/>
      <c r="AU39" s="146"/>
      <c r="AV39" s="145"/>
      <c r="AW39" s="146"/>
      <c r="AX39" s="139"/>
      <c r="AY39" s="244"/>
    </row>
  </sheetData>
  <sheetProtection selectLockedCells="1" selectUnlockedCells="1"/>
  <mergeCells count="34">
    <mergeCell ref="A4:B4"/>
    <mergeCell ref="C4:Y4"/>
    <mergeCell ref="AA4:AX4"/>
    <mergeCell ref="A1:B1"/>
    <mergeCell ref="D1:AX1"/>
    <mergeCell ref="A2:B2"/>
    <mergeCell ref="D2:E2"/>
    <mergeCell ref="A5:B5"/>
    <mergeCell ref="C5:Y5"/>
    <mergeCell ref="AA5:AX5"/>
    <mergeCell ref="A6:B6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AM6:AN6"/>
    <mergeCell ref="AA6:AB6"/>
    <mergeCell ref="AC6:AD6"/>
    <mergeCell ref="AE6:AF6"/>
    <mergeCell ref="AG6:AH6"/>
    <mergeCell ref="AI6:AJ6"/>
    <mergeCell ref="AY7:AY37"/>
    <mergeCell ref="AK6:AL6"/>
    <mergeCell ref="AO6:AP6"/>
    <mergeCell ref="AQ6:AR6"/>
    <mergeCell ref="AS6:AT6"/>
    <mergeCell ref="AU6:AV6"/>
  </mergeCells>
  <phoneticPr fontId="6"/>
  <conditionalFormatting sqref="A7:B36 A38:B39 B37">
    <cfRule type="expression" dxfId="59" priority="1">
      <formula>WEEKDAY(A7:B7)=3</formula>
    </cfRule>
    <cfRule type="expression" dxfId="58" priority="2">
      <formula>WEEKDAY(A7:B7)=2</formula>
    </cfRule>
    <cfRule type="expression" dxfId="57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  <pageSetUpPr fitToPage="1"/>
  </sheetPr>
  <dimension ref="A1:AY39"/>
  <sheetViews>
    <sheetView zoomScale="85" zoomScaleNormal="85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G42" sqref="G42"/>
    </sheetView>
  </sheetViews>
  <sheetFormatPr defaultRowHeight="20.25" x14ac:dyDescent="0.15"/>
  <cols>
    <col min="1" max="1" width="9" style="8" customWidth="1"/>
    <col min="2" max="2" width="6.75" style="9" customWidth="1"/>
    <col min="3" max="3" width="1.25" style="9" customWidth="1"/>
    <col min="4" max="25" width="2.625" style="10" customWidth="1"/>
    <col min="26" max="27" width="1.375" style="10" customWidth="1"/>
    <col min="28" max="49" width="2.625" style="10" customWidth="1"/>
    <col min="50" max="50" width="1.375" style="10" customWidth="1"/>
    <col min="51" max="51" width="10.125" style="10" customWidth="1"/>
    <col min="52" max="52" width="9" style="10"/>
    <col min="53" max="53" width="11.625" style="10" bestFit="1" customWidth="1"/>
    <col min="54" max="16384" width="9" style="10"/>
  </cols>
  <sheetData>
    <row r="1" spans="1:51" s="2" customFormat="1" ht="26.25" customHeight="1" x14ac:dyDescent="0.15">
      <c r="A1" s="268">
        <v>2020</v>
      </c>
      <c r="B1" s="245">
        <v>9</v>
      </c>
      <c r="C1" s="1"/>
      <c r="D1" s="341" t="s">
        <v>0</v>
      </c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  <c r="AF1" s="341"/>
      <c r="AG1" s="341"/>
      <c r="AH1" s="341"/>
      <c r="AI1" s="341"/>
      <c r="AJ1" s="341"/>
      <c r="AK1" s="341"/>
      <c r="AL1" s="341"/>
      <c r="AM1" s="341"/>
      <c r="AN1" s="341"/>
      <c r="AO1" s="341"/>
      <c r="AP1" s="341"/>
      <c r="AQ1" s="341"/>
      <c r="AR1" s="341"/>
      <c r="AS1" s="341"/>
      <c r="AT1" s="341"/>
      <c r="AU1" s="341"/>
      <c r="AV1" s="341"/>
      <c r="AW1" s="341"/>
      <c r="AX1" s="341"/>
    </row>
    <row r="2" spans="1:51" s="7" customFormat="1" ht="20.100000000000001" customHeight="1" x14ac:dyDescent="0.15">
      <c r="A2" s="348">
        <f ca="1">'R2.6申込状況 '!A2:B2</f>
        <v>44369.398090162038</v>
      </c>
      <c r="B2" s="348"/>
      <c r="C2" s="242"/>
      <c r="D2" s="343" t="s">
        <v>1</v>
      </c>
      <c r="E2" s="344"/>
      <c r="F2" s="4"/>
      <c r="G2" s="5"/>
      <c r="H2" s="240" t="s">
        <v>69</v>
      </c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/>
      <c r="AV2" s="241"/>
      <c r="AW2" s="241"/>
      <c r="AX2" s="6"/>
    </row>
    <row r="3" spans="1:51" ht="4.5" customHeight="1" thickBot="1" x14ac:dyDescent="0.2">
      <c r="V3" s="11"/>
      <c r="W3" s="12"/>
      <c r="X3" s="12"/>
      <c r="Y3" s="12"/>
      <c r="Z3" s="13"/>
      <c r="AA3" s="13"/>
      <c r="AT3" s="14"/>
      <c r="AU3" s="15"/>
      <c r="AV3" s="15"/>
      <c r="AW3" s="15"/>
      <c r="AX3" s="15"/>
    </row>
    <row r="4" spans="1:51" s="18" customFormat="1" ht="20.100000000000001" customHeight="1" x14ac:dyDescent="0.15">
      <c r="A4" s="332" t="s">
        <v>3</v>
      </c>
      <c r="B4" s="333"/>
      <c r="C4" s="334" t="s">
        <v>34</v>
      </c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5"/>
      <c r="X4" s="335"/>
      <c r="Y4" s="335"/>
      <c r="Z4" s="16"/>
      <c r="AA4" s="337" t="s">
        <v>6</v>
      </c>
      <c r="AB4" s="338"/>
      <c r="AC4" s="338"/>
      <c r="AD4" s="338"/>
      <c r="AE4" s="338"/>
      <c r="AF4" s="338"/>
      <c r="AG4" s="338"/>
      <c r="AH4" s="338"/>
      <c r="AI4" s="338"/>
      <c r="AJ4" s="338"/>
      <c r="AK4" s="338"/>
      <c r="AL4" s="338"/>
      <c r="AM4" s="338"/>
      <c r="AN4" s="338"/>
      <c r="AO4" s="338"/>
      <c r="AP4" s="338"/>
      <c r="AQ4" s="338"/>
      <c r="AR4" s="338"/>
      <c r="AS4" s="338"/>
      <c r="AT4" s="338"/>
      <c r="AU4" s="338"/>
      <c r="AV4" s="338"/>
      <c r="AW4" s="338"/>
      <c r="AX4" s="339"/>
      <c r="AY4" s="17"/>
    </row>
    <row r="5" spans="1:51" s="18" customFormat="1" ht="14.25" customHeight="1" x14ac:dyDescent="0.15">
      <c r="A5" s="323" t="s">
        <v>7</v>
      </c>
      <c r="B5" s="324"/>
      <c r="C5" s="325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6"/>
      <c r="W5" s="326"/>
      <c r="X5" s="326"/>
      <c r="Y5" s="326"/>
      <c r="Z5" s="19"/>
      <c r="AA5" s="328"/>
      <c r="AB5" s="329"/>
      <c r="AC5" s="329"/>
      <c r="AD5" s="329"/>
      <c r="AE5" s="329"/>
      <c r="AF5" s="329"/>
      <c r="AG5" s="329"/>
      <c r="AH5" s="329"/>
      <c r="AI5" s="329"/>
      <c r="AJ5" s="329"/>
      <c r="AK5" s="329"/>
      <c r="AL5" s="329"/>
      <c r="AM5" s="329"/>
      <c r="AN5" s="329"/>
      <c r="AO5" s="329"/>
      <c r="AP5" s="329"/>
      <c r="AQ5" s="329"/>
      <c r="AR5" s="329"/>
      <c r="AS5" s="329"/>
      <c r="AT5" s="329"/>
      <c r="AU5" s="329"/>
      <c r="AV5" s="329"/>
      <c r="AW5" s="329"/>
      <c r="AX5" s="330"/>
      <c r="AY5" s="20"/>
    </row>
    <row r="6" spans="1:51" s="27" customFormat="1" ht="14.25" customHeight="1" x14ac:dyDescent="0.15">
      <c r="A6" s="323" t="s">
        <v>8</v>
      </c>
      <c r="B6" s="324"/>
      <c r="C6" s="331">
        <v>10</v>
      </c>
      <c r="D6" s="322"/>
      <c r="E6" s="318">
        <v>11</v>
      </c>
      <c r="F6" s="319"/>
      <c r="G6" s="318">
        <v>12</v>
      </c>
      <c r="H6" s="319"/>
      <c r="I6" s="318">
        <v>13</v>
      </c>
      <c r="J6" s="319"/>
      <c r="K6" s="318">
        <v>14</v>
      </c>
      <c r="L6" s="319"/>
      <c r="M6" s="318">
        <v>15</v>
      </c>
      <c r="N6" s="319"/>
      <c r="O6" s="318">
        <v>16</v>
      </c>
      <c r="P6" s="319"/>
      <c r="Q6" s="318">
        <v>17</v>
      </c>
      <c r="R6" s="319"/>
      <c r="S6" s="318">
        <v>18</v>
      </c>
      <c r="T6" s="319"/>
      <c r="U6" s="318">
        <v>19</v>
      </c>
      <c r="V6" s="319"/>
      <c r="W6" s="318">
        <v>20</v>
      </c>
      <c r="X6" s="319"/>
      <c r="Y6" s="21"/>
      <c r="Z6" s="236"/>
      <c r="AA6" s="320">
        <v>10</v>
      </c>
      <c r="AB6" s="315"/>
      <c r="AC6" s="347">
        <v>11</v>
      </c>
      <c r="AD6" s="315"/>
      <c r="AE6" s="347">
        <v>12</v>
      </c>
      <c r="AF6" s="315"/>
      <c r="AG6" s="347">
        <v>13</v>
      </c>
      <c r="AH6" s="315"/>
      <c r="AI6" s="347">
        <v>14</v>
      </c>
      <c r="AJ6" s="315"/>
      <c r="AK6" s="347">
        <v>15</v>
      </c>
      <c r="AL6" s="315"/>
      <c r="AM6" s="347">
        <v>16</v>
      </c>
      <c r="AN6" s="315"/>
      <c r="AO6" s="347">
        <v>17</v>
      </c>
      <c r="AP6" s="315"/>
      <c r="AQ6" s="347">
        <v>18</v>
      </c>
      <c r="AR6" s="315"/>
      <c r="AS6" s="347">
        <v>19</v>
      </c>
      <c r="AT6" s="315"/>
      <c r="AU6" s="347">
        <v>20</v>
      </c>
      <c r="AV6" s="315"/>
      <c r="AW6" s="271"/>
      <c r="AX6" s="272"/>
      <c r="AY6" s="243"/>
    </row>
    <row r="7" spans="1:51" ht="15.75" customHeight="1" x14ac:dyDescent="0.15">
      <c r="A7" s="28">
        <f>DATE($A$1,$B$1,1)</f>
        <v>44075</v>
      </c>
      <c r="B7" s="29" t="str">
        <f>TEXT(A7,"aaa")</f>
        <v>火</v>
      </c>
      <c r="C7" s="30"/>
      <c r="D7" s="61"/>
      <c r="E7" s="39"/>
      <c r="F7" s="36"/>
      <c r="G7" s="39"/>
      <c r="H7" s="36"/>
      <c r="I7" s="37"/>
      <c r="J7" s="38"/>
      <c r="K7" s="39"/>
      <c r="L7" s="36"/>
      <c r="M7" s="39"/>
      <c r="N7" s="36"/>
      <c r="O7" s="39"/>
      <c r="P7" s="36"/>
      <c r="Q7" s="37"/>
      <c r="R7" s="38"/>
      <c r="S7" s="39"/>
      <c r="T7" s="33"/>
      <c r="U7" s="32"/>
      <c r="V7" s="57"/>
      <c r="W7" s="58"/>
      <c r="X7" s="176"/>
      <c r="Y7" s="258"/>
      <c r="Z7" s="236"/>
      <c r="AA7" s="46"/>
      <c r="AB7" s="47"/>
      <c r="AC7" s="48"/>
      <c r="AD7" s="49"/>
      <c r="AE7" s="48"/>
      <c r="AF7" s="47"/>
      <c r="AG7" s="50"/>
      <c r="AH7" s="51"/>
      <c r="AI7" s="52"/>
      <c r="AJ7" s="47"/>
      <c r="AK7" s="52"/>
      <c r="AL7" s="47"/>
      <c r="AM7" s="52"/>
      <c r="AN7" s="47"/>
      <c r="AO7" s="50"/>
      <c r="AP7" s="51"/>
      <c r="AQ7" s="52"/>
      <c r="AR7" s="47"/>
      <c r="AS7" s="52"/>
      <c r="AT7" s="47"/>
      <c r="AU7" s="201"/>
      <c r="AV7" s="196"/>
      <c r="AW7" s="201"/>
      <c r="AX7" s="53"/>
      <c r="AY7" s="349" t="s">
        <v>66</v>
      </c>
    </row>
    <row r="8" spans="1:51" ht="15.75" customHeight="1" x14ac:dyDescent="0.15">
      <c r="A8" s="28">
        <f>A7+1</f>
        <v>44076</v>
      </c>
      <c r="B8" s="29" t="str">
        <f t="shared" ref="B8:B39" si="0">TEXT(A8,"aaa")</f>
        <v>水</v>
      </c>
      <c r="C8" s="30"/>
      <c r="D8" s="31"/>
      <c r="E8" s="32"/>
      <c r="F8" s="33"/>
      <c r="G8" s="32"/>
      <c r="H8" s="33"/>
      <c r="I8" s="37"/>
      <c r="J8" s="35"/>
      <c r="K8" s="32"/>
      <c r="L8" s="33"/>
      <c r="M8" s="32"/>
      <c r="N8" s="33"/>
      <c r="O8" s="32"/>
      <c r="P8" s="36"/>
      <c r="Q8" s="37"/>
      <c r="R8" s="38"/>
      <c r="S8" s="39"/>
      <c r="T8" s="36"/>
      <c r="U8" s="39"/>
      <c r="V8" s="40"/>
      <c r="W8" s="41"/>
      <c r="X8" s="176"/>
      <c r="Y8" s="258"/>
      <c r="Z8" s="236"/>
      <c r="AA8" s="46"/>
      <c r="AB8" s="47"/>
      <c r="AC8" s="48"/>
      <c r="AD8" s="49"/>
      <c r="AE8" s="48"/>
      <c r="AF8" s="47"/>
      <c r="AG8" s="50"/>
      <c r="AH8" s="51"/>
      <c r="AI8" s="52"/>
      <c r="AJ8" s="47"/>
      <c r="AK8" s="52"/>
      <c r="AL8" s="47"/>
      <c r="AM8" s="52"/>
      <c r="AN8" s="47"/>
      <c r="AO8" s="50"/>
      <c r="AP8" s="51"/>
      <c r="AQ8" s="52"/>
      <c r="AR8" s="47"/>
      <c r="AS8" s="52"/>
      <c r="AT8" s="47"/>
      <c r="AU8" s="201"/>
      <c r="AV8" s="196"/>
      <c r="AW8" s="201"/>
      <c r="AX8" s="53"/>
      <c r="AY8" s="349"/>
    </row>
    <row r="9" spans="1:51" ht="15.75" customHeight="1" x14ac:dyDescent="0.15">
      <c r="A9" s="28">
        <f t="shared" ref="A9:A39" si="1">A8+1</f>
        <v>44077</v>
      </c>
      <c r="B9" s="29" t="str">
        <f t="shared" si="0"/>
        <v>木</v>
      </c>
      <c r="C9" s="30"/>
      <c r="D9" s="31"/>
      <c r="E9" s="32"/>
      <c r="F9" s="33"/>
      <c r="G9" s="32"/>
      <c r="H9" s="36"/>
      <c r="I9" s="37"/>
      <c r="J9" s="38"/>
      <c r="K9" s="39"/>
      <c r="L9" s="36"/>
      <c r="M9" s="39"/>
      <c r="N9" s="36"/>
      <c r="O9" s="39"/>
      <c r="P9" s="36"/>
      <c r="Q9" s="37"/>
      <c r="R9" s="38"/>
      <c r="S9" s="39"/>
      <c r="T9" s="33"/>
      <c r="U9" s="32"/>
      <c r="V9" s="57"/>
      <c r="W9" s="58"/>
      <c r="X9" s="57"/>
      <c r="Y9" s="258"/>
      <c r="Z9" s="236"/>
      <c r="AA9" s="46"/>
      <c r="AB9" s="196"/>
      <c r="AC9" s="197"/>
      <c r="AD9" s="198"/>
      <c r="AE9" s="197"/>
      <c r="AF9" s="47"/>
      <c r="AG9" s="50"/>
      <c r="AH9" s="51"/>
      <c r="AI9" s="52"/>
      <c r="AJ9" s="47"/>
      <c r="AK9" s="52"/>
      <c r="AL9" s="47"/>
      <c r="AM9" s="52"/>
      <c r="AN9" s="47"/>
      <c r="AO9" s="50"/>
      <c r="AP9" s="51"/>
      <c r="AQ9" s="52"/>
      <c r="AR9" s="47"/>
      <c r="AS9" s="52"/>
      <c r="AT9" s="47"/>
      <c r="AU9" s="201"/>
      <c r="AV9" s="196"/>
      <c r="AW9" s="201"/>
      <c r="AX9" s="53"/>
      <c r="AY9" s="349"/>
    </row>
    <row r="10" spans="1:51" ht="15.75" customHeight="1" x14ac:dyDescent="0.15">
      <c r="A10" s="28">
        <f t="shared" si="1"/>
        <v>44078</v>
      </c>
      <c r="B10" s="29" t="str">
        <f t="shared" si="0"/>
        <v>金</v>
      </c>
      <c r="C10" s="30"/>
      <c r="D10" s="31"/>
      <c r="E10" s="32"/>
      <c r="F10" s="33"/>
      <c r="G10" s="32"/>
      <c r="H10" s="36"/>
      <c r="I10" s="37"/>
      <c r="J10" s="38"/>
      <c r="K10" s="39"/>
      <c r="L10" s="36"/>
      <c r="M10" s="39"/>
      <c r="N10" s="36"/>
      <c r="O10" s="39"/>
      <c r="P10" s="36"/>
      <c r="Q10" s="37"/>
      <c r="R10" s="38"/>
      <c r="S10" s="39"/>
      <c r="T10" s="36"/>
      <c r="U10" s="39"/>
      <c r="V10" s="57"/>
      <c r="W10" s="58"/>
      <c r="X10" s="57"/>
      <c r="Y10" s="59"/>
      <c r="Z10" s="236"/>
      <c r="AA10" s="46"/>
      <c r="AB10" s="47"/>
      <c r="AC10" s="48"/>
      <c r="AD10" s="49"/>
      <c r="AE10" s="48"/>
      <c r="AF10" s="47"/>
      <c r="AG10" s="50"/>
      <c r="AH10" s="51"/>
      <c r="AI10" s="52"/>
      <c r="AJ10" s="47"/>
      <c r="AK10" s="52"/>
      <c r="AL10" s="47"/>
      <c r="AM10" s="52"/>
      <c r="AN10" s="47"/>
      <c r="AO10" s="50"/>
      <c r="AP10" s="51"/>
      <c r="AQ10" s="52"/>
      <c r="AR10" s="47"/>
      <c r="AS10" s="52"/>
      <c r="AT10" s="47"/>
      <c r="AU10" s="201"/>
      <c r="AV10" s="196"/>
      <c r="AW10" s="201"/>
      <c r="AX10" s="53"/>
      <c r="AY10" s="349"/>
    </row>
    <row r="11" spans="1:51" ht="15.75" customHeight="1" x14ac:dyDescent="0.15">
      <c r="A11" s="28">
        <f t="shared" si="1"/>
        <v>44079</v>
      </c>
      <c r="B11" s="29" t="str">
        <f t="shared" si="0"/>
        <v>土</v>
      </c>
      <c r="C11" s="30"/>
      <c r="D11" s="61"/>
      <c r="E11" s="39"/>
      <c r="F11" s="36"/>
      <c r="G11" s="39"/>
      <c r="H11" s="36"/>
      <c r="I11" s="37"/>
      <c r="J11" s="38"/>
      <c r="K11" s="39"/>
      <c r="L11" s="33"/>
      <c r="M11" s="32"/>
      <c r="N11" s="33"/>
      <c r="O11" s="32"/>
      <c r="P11" s="36"/>
      <c r="Q11" s="37"/>
      <c r="R11" s="38"/>
      <c r="S11" s="39"/>
      <c r="T11" s="36"/>
      <c r="U11" s="39"/>
      <c r="V11" s="40"/>
      <c r="W11" s="41"/>
      <c r="X11" s="176"/>
      <c r="Y11" s="258"/>
      <c r="Z11" s="236"/>
      <c r="AA11" s="46"/>
      <c r="AB11" s="47"/>
      <c r="AC11" s="48"/>
      <c r="AD11" s="49"/>
      <c r="AE11" s="48"/>
      <c r="AF11" s="47"/>
      <c r="AG11" s="50"/>
      <c r="AH11" s="51"/>
      <c r="AI11" s="52"/>
      <c r="AJ11" s="47"/>
      <c r="AK11" s="52"/>
      <c r="AL11" s="47"/>
      <c r="AM11" s="52"/>
      <c r="AN11" s="47"/>
      <c r="AO11" s="50"/>
      <c r="AP11" s="51"/>
      <c r="AQ11" s="52"/>
      <c r="AR11" s="47"/>
      <c r="AS11" s="52"/>
      <c r="AT11" s="47"/>
      <c r="AU11" s="201"/>
      <c r="AV11" s="196"/>
      <c r="AW11" s="201"/>
      <c r="AX11" s="53"/>
      <c r="AY11" s="349"/>
    </row>
    <row r="12" spans="1:51" ht="15.75" customHeight="1" x14ac:dyDescent="0.15">
      <c r="A12" s="28">
        <f t="shared" si="1"/>
        <v>44080</v>
      </c>
      <c r="B12" s="29" t="str">
        <f t="shared" si="0"/>
        <v>日</v>
      </c>
      <c r="C12" s="30"/>
      <c r="D12" s="31"/>
      <c r="E12" s="32"/>
      <c r="F12" s="33"/>
      <c r="G12" s="32"/>
      <c r="H12" s="33"/>
      <c r="I12" s="34"/>
      <c r="J12" s="35"/>
      <c r="K12" s="32"/>
      <c r="L12" s="33"/>
      <c r="M12" s="32"/>
      <c r="N12" s="33"/>
      <c r="O12" s="32"/>
      <c r="P12" s="36"/>
      <c r="Q12" s="37"/>
      <c r="R12" s="38"/>
      <c r="S12" s="39"/>
      <c r="T12" s="36"/>
      <c r="U12" s="39"/>
      <c r="V12" s="40"/>
      <c r="W12" s="41"/>
      <c r="X12" s="176"/>
      <c r="Y12" s="258"/>
      <c r="Z12" s="236"/>
      <c r="AA12" s="46"/>
      <c r="AB12" s="54"/>
      <c r="AC12" s="55"/>
      <c r="AD12" s="56"/>
      <c r="AE12" s="55"/>
      <c r="AF12" s="54"/>
      <c r="AG12" s="60"/>
      <c r="AH12" s="103"/>
      <c r="AI12" s="62"/>
      <c r="AJ12" s="54"/>
      <c r="AK12" s="62"/>
      <c r="AL12" s="54"/>
      <c r="AM12" s="62"/>
      <c r="AN12" s="47"/>
      <c r="AO12" s="50"/>
      <c r="AP12" s="51"/>
      <c r="AQ12" s="52"/>
      <c r="AR12" s="47"/>
      <c r="AS12" s="52"/>
      <c r="AT12" s="47"/>
      <c r="AU12" s="201"/>
      <c r="AV12" s="196"/>
      <c r="AW12" s="201"/>
      <c r="AX12" s="53"/>
      <c r="AY12" s="349"/>
    </row>
    <row r="13" spans="1:51" ht="15.75" customHeight="1" x14ac:dyDescent="0.15">
      <c r="A13" s="28">
        <f t="shared" si="1"/>
        <v>44081</v>
      </c>
      <c r="B13" s="29" t="str">
        <f t="shared" si="0"/>
        <v>月</v>
      </c>
      <c r="C13" s="30"/>
      <c r="D13" s="61"/>
      <c r="E13" s="39"/>
      <c r="F13" s="36"/>
      <c r="G13" s="39"/>
      <c r="H13" s="36"/>
      <c r="I13" s="37"/>
      <c r="J13" s="38"/>
      <c r="K13" s="39"/>
      <c r="L13" s="36"/>
      <c r="M13" s="39"/>
      <c r="N13" s="36"/>
      <c r="O13" s="39"/>
      <c r="P13" s="36"/>
      <c r="Q13" s="37"/>
      <c r="R13" s="38"/>
      <c r="S13" s="39"/>
      <c r="T13" s="36"/>
      <c r="U13" s="39"/>
      <c r="V13" s="159"/>
      <c r="W13" s="41"/>
      <c r="X13" s="176"/>
      <c r="Y13" s="258"/>
      <c r="Z13" s="236"/>
      <c r="AA13" s="46"/>
      <c r="AB13" s="47"/>
      <c r="AC13" s="48"/>
      <c r="AD13" s="49"/>
      <c r="AE13" s="48"/>
      <c r="AF13" s="47"/>
      <c r="AG13" s="50"/>
      <c r="AH13" s="51"/>
      <c r="AI13" s="52"/>
      <c r="AJ13" s="47"/>
      <c r="AK13" s="52"/>
      <c r="AL13" s="54"/>
      <c r="AM13" s="62"/>
      <c r="AN13" s="54"/>
      <c r="AO13" s="60"/>
      <c r="AP13" s="103"/>
      <c r="AQ13" s="62"/>
      <c r="AR13" s="47"/>
      <c r="AS13" s="52"/>
      <c r="AT13" s="47"/>
      <c r="AU13" s="201"/>
      <c r="AV13" s="196"/>
      <c r="AW13" s="201"/>
      <c r="AX13" s="53"/>
      <c r="AY13" s="349"/>
    </row>
    <row r="14" spans="1:51" ht="15.75" customHeight="1" x14ac:dyDescent="0.15">
      <c r="A14" s="28">
        <f t="shared" si="1"/>
        <v>44082</v>
      </c>
      <c r="B14" s="29" t="str">
        <f t="shared" si="0"/>
        <v>火</v>
      </c>
      <c r="C14" s="30"/>
      <c r="D14" s="61"/>
      <c r="E14" s="39"/>
      <c r="F14" s="36"/>
      <c r="G14" s="39"/>
      <c r="H14" s="36"/>
      <c r="I14" s="37"/>
      <c r="J14" s="38"/>
      <c r="K14" s="39"/>
      <c r="L14" s="36"/>
      <c r="M14" s="39"/>
      <c r="N14" s="36"/>
      <c r="O14" s="39"/>
      <c r="P14" s="36"/>
      <c r="Q14" s="37"/>
      <c r="R14" s="38"/>
      <c r="S14" s="39"/>
      <c r="T14" s="33"/>
      <c r="U14" s="32"/>
      <c r="V14" s="57"/>
      <c r="W14" s="58"/>
      <c r="X14" s="176"/>
      <c r="Y14" s="258"/>
      <c r="Z14" s="236"/>
      <c r="AA14" s="46"/>
      <c r="AB14" s="47"/>
      <c r="AC14" s="48"/>
      <c r="AD14" s="49"/>
      <c r="AE14" s="48"/>
      <c r="AF14" s="47"/>
      <c r="AG14" s="50"/>
      <c r="AH14" s="51"/>
      <c r="AI14" s="52"/>
      <c r="AJ14" s="47"/>
      <c r="AK14" s="52"/>
      <c r="AL14" s="47"/>
      <c r="AM14" s="52"/>
      <c r="AN14" s="47"/>
      <c r="AO14" s="50"/>
      <c r="AP14" s="51"/>
      <c r="AQ14" s="52"/>
      <c r="AR14" s="47"/>
      <c r="AS14" s="52"/>
      <c r="AT14" s="47"/>
      <c r="AU14" s="201"/>
      <c r="AV14" s="196"/>
      <c r="AW14" s="201"/>
      <c r="AX14" s="53"/>
      <c r="AY14" s="349"/>
    </row>
    <row r="15" spans="1:51" ht="15.75" customHeight="1" x14ac:dyDescent="0.15">
      <c r="A15" s="28">
        <f t="shared" si="1"/>
        <v>44083</v>
      </c>
      <c r="B15" s="29" t="str">
        <f t="shared" si="0"/>
        <v>水</v>
      </c>
      <c r="C15" s="30"/>
      <c r="D15" s="31"/>
      <c r="E15" s="32"/>
      <c r="F15" s="33"/>
      <c r="G15" s="32"/>
      <c r="H15" s="36"/>
      <c r="I15" s="37"/>
      <c r="J15" s="38"/>
      <c r="K15" s="39"/>
      <c r="L15" s="36"/>
      <c r="M15" s="39"/>
      <c r="N15" s="36"/>
      <c r="O15" s="39"/>
      <c r="P15" s="36"/>
      <c r="Q15" s="37"/>
      <c r="R15" s="38"/>
      <c r="S15" s="39"/>
      <c r="T15" s="40"/>
      <c r="U15" s="39"/>
      <c r="V15" s="40"/>
      <c r="W15" s="41"/>
      <c r="X15" s="176"/>
      <c r="Y15" s="258"/>
      <c r="Z15" s="236"/>
      <c r="AA15" s="46"/>
      <c r="AB15" s="47"/>
      <c r="AC15" s="48"/>
      <c r="AD15" s="49"/>
      <c r="AE15" s="48"/>
      <c r="AF15" s="47"/>
      <c r="AG15" s="50"/>
      <c r="AH15" s="103"/>
      <c r="AI15" s="62"/>
      <c r="AJ15" s="54"/>
      <c r="AK15" s="62"/>
      <c r="AL15" s="54"/>
      <c r="AM15" s="62"/>
      <c r="AN15" s="47"/>
      <c r="AO15" s="50"/>
      <c r="AP15" s="51"/>
      <c r="AQ15" s="52"/>
      <c r="AR15" s="47"/>
      <c r="AS15" s="52"/>
      <c r="AT15" s="47"/>
      <c r="AU15" s="201"/>
      <c r="AV15" s="196"/>
      <c r="AW15" s="201"/>
      <c r="AX15" s="53"/>
      <c r="AY15" s="349"/>
    </row>
    <row r="16" spans="1:51" ht="15.75" customHeight="1" thickBot="1" x14ac:dyDescent="0.2">
      <c r="A16" s="28">
        <f t="shared" si="1"/>
        <v>44084</v>
      </c>
      <c r="B16" s="29" t="str">
        <f t="shared" si="0"/>
        <v>木</v>
      </c>
      <c r="C16" s="64"/>
      <c r="D16" s="65"/>
      <c r="E16" s="66"/>
      <c r="F16" s="67"/>
      <c r="G16" s="66"/>
      <c r="H16" s="68"/>
      <c r="I16" s="69"/>
      <c r="J16" s="106"/>
      <c r="K16" s="66"/>
      <c r="L16" s="67"/>
      <c r="M16" s="66"/>
      <c r="N16" s="67"/>
      <c r="O16" s="71"/>
      <c r="P16" s="68"/>
      <c r="Q16" s="69"/>
      <c r="R16" s="106"/>
      <c r="S16" s="66"/>
      <c r="T16" s="67"/>
      <c r="U16" s="66"/>
      <c r="V16" s="190"/>
      <c r="W16" s="191"/>
      <c r="X16" s="182"/>
      <c r="Y16" s="259"/>
      <c r="Z16" s="237"/>
      <c r="AA16" s="78"/>
      <c r="AB16" s="81"/>
      <c r="AC16" s="79"/>
      <c r="AD16" s="80"/>
      <c r="AE16" s="79"/>
      <c r="AF16" s="81"/>
      <c r="AG16" s="82"/>
      <c r="AH16" s="83"/>
      <c r="AI16" s="84"/>
      <c r="AJ16" s="81"/>
      <c r="AK16" s="84"/>
      <c r="AL16" s="81"/>
      <c r="AM16" s="84"/>
      <c r="AN16" s="81"/>
      <c r="AO16" s="82"/>
      <c r="AP16" s="83"/>
      <c r="AQ16" s="84"/>
      <c r="AR16" s="81"/>
      <c r="AS16" s="84"/>
      <c r="AT16" s="81"/>
      <c r="AU16" s="208"/>
      <c r="AV16" s="203"/>
      <c r="AW16" s="208"/>
      <c r="AX16" s="85"/>
      <c r="AY16" s="349"/>
    </row>
    <row r="17" spans="1:51" ht="15.75" customHeight="1" thickTop="1" x14ac:dyDescent="0.15">
      <c r="A17" s="28">
        <f t="shared" si="1"/>
        <v>44085</v>
      </c>
      <c r="B17" s="29" t="str">
        <f t="shared" si="0"/>
        <v>金</v>
      </c>
      <c r="C17" s="30"/>
      <c r="D17" s="86"/>
      <c r="E17" s="87"/>
      <c r="F17" s="88"/>
      <c r="G17" s="87"/>
      <c r="H17" s="88"/>
      <c r="I17" s="89"/>
      <c r="J17" s="90"/>
      <c r="K17" s="91"/>
      <c r="L17" s="92"/>
      <c r="M17" s="91"/>
      <c r="N17" s="92"/>
      <c r="O17" s="91"/>
      <c r="P17" s="88"/>
      <c r="Q17" s="89"/>
      <c r="R17" s="93"/>
      <c r="S17" s="87"/>
      <c r="T17" s="92"/>
      <c r="U17" s="91"/>
      <c r="V17" s="160"/>
      <c r="W17" s="161"/>
      <c r="X17" s="160"/>
      <c r="Y17" s="193"/>
      <c r="Z17" s="236"/>
      <c r="AA17" s="46"/>
      <c r="AB17" s="99"/>
      <c r="AC17" s="97"/>
      <c r="AD17" s="98"/>
      <c r="AE17" s="97"/>
      <c r="AF17" s="99"/>
      <c r="AG17" s="100"/>
      <c r="AH17" s="101"/>
      <c r="AI17" s="102"/>
      <c r="AJ17" s="99"/>
      <c r="AK17" s="102"/>
      <c r="AL17" s="99"/>
      <c r="AM17" s="102"/>
      <c r="AN17" s="99"/>
      <c r="AO17" s="100"/>
      <c r="AP17" s="101"/>
      <c r="AQ17" s="102"/>
      <c r="AR17" s="99"/>
      <c r="AS17" s="102"/>
      <c r="AT17" s="99"/>
      <c r="AU17" s="212"/>
      <c r="AV17" s="209"/>
      <c r="AW17" s="212"/>
      <c r="AX17" s="53"/>
      <c r="AY17" s="349"/>
    </row>
    <row r="18" spans="1:51" ht="15.75" customHeight="1" x14ac:dyDescent="0.15">
      <c r="A18" s="28">
        <f t="shared" si="1"/>
        <v>44086</v>
      </c>
      <c r="B18" s="29" t="str">
        <f t="shared" si="0"/>
        <v>土</v>
      </c>
      <c r="C18" s="30"/>
      <c r="D18" s="61"/>
      <c r="E18" s="39"/>
      <c r="F18" s="36"/>
      <c r="G18" s="39"/>
      <c r="H18" s="36"/>
      <c r="I18" s="37"/>
      <c r="J18" s="38"/>
      <c r="K18" s="39"/>
      <c r="L18" s="36"/>
      <c r="M18" s="39"/>
      <c r="N18" s="36"/>
      <c r="O18" s="39"/>
      <c r="P18" s="36"/>
      <c r="Q18" s="37"/>
      <c r="R18" s="174"/>
      <c r="S18" s="171"/>
      <c r="T18" s="172"/>
      <c r="U18" s="171"/>
      <c r="V18" s="176"/>
      <c r="W18" s="41"/>
      <c r="X18" s="176"/>
      <c r="Y18" s="258"/>
      <c r="Z18" s="236"/>
      <c r="AA18" s="46"/>
      <c r="AB18" s="47"/>
      <c r="AC18" s="48"/>
      <c r="AD18" s="49"/>
      <c r="AE18" s="48"/>
      <c r="AF18" s="47"/>
      <c r="AG18" s="50"/>
      <c r="AH18" s="51"/>
      <c r="AI18" s="52"/>
      <c r="AJ18" s="47"/>
      <c r="AK18" s="52"/>
      <c r="AL18" s="47"/>
      <c r="AM18" s="52"/>
      <c r="AN18" s="47"/>
      <c r="AO18" s="50"/>
      <c r="AP18" s="51"/>
      <c r="AQ18" s="52"/>
      <c r="AR18" s="47"/>
      <c r="AS18" s="52"/>
      <c r="AT18" s="47"/>
      <c r="AU18" s="201"/>
      <c r="AV18" s="196"/>
      <c r="AW18" s="201"/>
      <c r="AX18" s="53"/>
      <c r="AY18" s="349"/>
    </row>
    <row r="19" spans="1:51" ht="15.75" customHeight="1" x14ac:dyDescent="0.15">
      <c r="A19" s="28">
        <f t="shared" si="1"/>
        <v>44087</v>
      </c>
      <c r="B19" s="29" t="str">
        <f t="shared" si="0"/>
        <v>日</v>
      </c>
      <c r="C19" s="30"/>
      <c r="D19" s="61"/>
      <c r="E19" s="39"/>
      <c r="F19" s="36"/>
      <c r="G19" s="39"/>
      <c r="H19" s="36"/>
      <c r="I19" s="37"/>
      <c r="J19" s="38"/>
      <c r="K19" s="39"/>
      <c r="L19" s="36"/>
      <c r="M19" s="39"/>
      <c r="N19" s="36"/>
      <c r="O19" s="39"/>
      <c r="P19" s="36"/>
      <c r="Q19" s="37"/>
      <c r="R19" s="38"/>
      <c r="S19" s="39"/>
      <c r="T19" s="36"/>
      <c r="U19" s="39"/>
      <c r="V19" s="40"/>
      <c r="W19" s="41"/>
      <c r="X19" s="176"/>
      <c r="Y19" s="258"/>
      <c r="Z19" s="236"/>
      <c r="AA19" s="46"/>
      <c r="AB19" s="47"/>
      <c r="AC19" s="48"/>
      <c r="AD19" s="49"/>
      <c r="AE19" s="48"/>
      <c r="AF19" s="47"/>
      <c r="AG19" s="50"/>
      <c r="AH19" s="103"/>
      <c r="AI19" s="62"/>
      <c r="AJ19" s="54"/>
      <c r="AK19" s="52"/>
      <c r="AL19" s="47"/>
      <c r="AM19" s="52"/>
      <c r="AN19" s="47"/>
      <c r="AO19" s="50"/>
      <c r="AP19" s="51"/>
      <c r="AQ19" s="52"/>
      <c r="AR19" s="47"/>
      <c r="AS19" s="52"/>
      <c r="AT19" s="47"/>
      <c r="AU19" s="201"/>
      <c r="AV19" s="196"/>
      <c r="AW19" s="201"/>
      <c r="AX19" s="53"/>
      <c r="AY19" s="349"/>
    </row>
    <row r="20" spans="1:51" ht="15.75" customHeight="1" x14ac:dyDescent="0.15">
      <c r="A20" s="28">
        <f t="shared" si="1"/>
        <v>44088</v>
      </c>
      <c r="B20" s="29" t="str">
        <f t="shared" si="0"/>
        <v>月</v>
      </c>
      <c r="C20" s="30"/>
      <c r="D20" s="31"/>
      <c r="E20" s="32"/>
      <c r="F20" s="33"/>
      <c r="G20" s="32"/>
      <c r="H20" s="33"/>
      <c r="I20" s="37"/>
      <c r="J20" s="38"/>
      <c r="K20" s="39"/>
      <c r="L20" s="36"/>
      <c r="M20" s="39"/>
      <c r="N20" s="36"/>
      <c r="O20" s="39"/>
      <c r="P20" s="36"/>
      <c r="Q20" s="37"/>
      <c r="R20" s="38"/>
      <c r="S20" s="39"/>
      <c r="T20" s="36"/>
      <c r="U20" s="39"/>
      <c r="V20" s="40"/>
      <c r="W20" s="41"/>
      <c r="X20" s="176"/>
      <c r="Y20" s="258"/>
      <c r="Z20" s="236"/>
      <c r="AA20" s="46"/>
      <c r="AB20" s="47"/>
      <c r="AC20" s="48"/>
      <c r="AD20" s="49"/>
      <c r="AE20" s="48"/>
      <c r="AF20" s="47"/>
      <c r="AG20" s="50"/>
      <c r="AH20" s="51"/>
      <c r="AI20" s="52"/>
      <c r="AJ20" s="47"/>
      <c r="AK20" s="52"/>
      <c r="AL20" s="47"/>
      <c r="AM20" s="52"/>
      <c r="AN20" s="47"/>
      <c r="AO20" s="50"/>
      <c r="AP20" s="51"/>
      <c r="AQ20" s="52"/>
      <c r="AR20" s="47"/>
      <c r="AS20" s="52"/>
      <c r="AT20" s="47"/>
      <c r="AU20" s="201"/>
      <c r="AV20" s="196"/>
      <c r="AW20" s="201"/>
      <c r="AX20" s="53"/>
      <c r="AY20" s="349"/>
    </row>
    <row r="21" spans="1:51" ht="15.75" customHeight="1" x14ac:dyDescent="0.15">
      <c r="A21" s="28">
        <f t="shared" si="1"/>
        <v>44089</v>
      </c>
      <c r="B21" s="29" t="str">
        <f t="shared" si="0"/>
        <v>火</v>
      </c>
      <c r="C21" s="30"/>
      <c r="D21" s="61"/>
      <c r="E21" s="39"/>
      <c r="F21" s="36"/>
      <c r="G21" s="39"/>
      <c r="H21" s="36"/>
      <c r="I21" s="37"/>
      <c r="J21" s="38"/>
      <c r="K21" s="39"/>
      <c r="L21" s="36"/>
      <c r="M21" s="39"/>
      <c r="N21" s="36"/>
      <c r="O21" s="39"/>
      <c r="P21" s="36"/>
      <c r="Q21" s="37"/>
      <c r="R21" s="38"/>
      <c r="S21" s="39"/>
      <c r="T21" s="33"/>
      <c r="U21" s="32"/>
      <c r="V21" s="57"/>
      <c r="W21" s="58"/>
      <c r="X21" s="176"/>
      <c r="Y21" s="258"/>
      <c r="Z21" s="236"/>
      <c r="AA21" s="46"/>
      <c r="AB21" s="47"/>
      <c r="AC21" s="48"/>
      <c r="AD21" s="49"/>
      <c r="AE21" s="48"/>
      <c r="AF21" s="47"/>
      <c r="AG21" s="50"/>
      <c r="AH21" s="51"/>
      <c r="AI21" s="52"/>
      <c r="AJ21" s="47"/>
      <c r="AK21" s="52"/>
      <c r="AL21" s="47"/>
      <c r="AM21" s="52"/>
      <c r="AN21" s="47"/>
      <c r="AO21" s="50"/>
      <c r="AP21" s="103"/>
      <c r="AQ21" s="62"/>
      <c r="AR21" s="54"/>
      <c r="AS21" s="62"/>
      <c r="AT21" s="54"/>
      <c r="AU21" s="62"/>
      <c r="AV21" s="196"/>
      <c r="AW21" s="201"/>
      <c r="AX21" s="53"/>
      <c r="AY21" s="349"/>
    </row>
    <row r="22" spans="1:51" ht="15.75" customHeight="1" x14ac:dyDescent="0.15">
      <c r="A22" s="28">
        <f t="shared" si="1"/>
        <v>44090</v>
      </c>
      <c r="B22" s="29" t="str">
        <f t="shared" si="0"/>
        <v>水</v>
      </c>
      <c r="C22" s="30"/>
      <c r="D22" s="31"/>
      <c r="E22" s="32"/>
      <c r="F22" s="33"/>
      <c r="G22" s="32"/>
      <c r="H22" s="33"/>
      <c r="I22" s="173"/>
      <c r="J22" s="38"/>
      <c r="K22" s="39"/>
      <c r="L22" s="36"/>
      <c r="M22" s="39"/>
      <c r="N22" s="36"/>
      <c r="O22" s="39"/>
      <c r="P22" s="36"/>
      <c r="Q22" s="37"/>
      <c r="R22" s="38"/>
      <c r="S22" s="39"/>
      <c r="T22" s="36"/>
      <c r="U22" s="39"/>
      <c r="V22" s="40"/>
      <c r="W22" s="41"/>
      <c r="X22" s="176"/>
      <c r="Y22" s="258"/>
      <c r="Z22" s="236"/>
      <c r="AA22" s="46"/>
      <c r="AB22" s="47"/>
      <c r="AC22" s="48"/>
      <c r="AD22" s="49"/>
      <c r="AE22" s="48"/>
      <c r="AF22" s="47"/>
      <c r="AG22" s="50"/>
      <c r="AH22" s="103"/>
      <c r="AI22" s="62"/>
      <c r="AJ22" s="54"/>
      <c r="AK22" s="62"/>
      <c r="AL22" s="47"/>
      <c r="AM22" s="52"/>
      <c r="AN22" s="47"/>
      <c r="AO22" s="50"/>
      <c r="AP22" s="51"/>
      <c r="AQ22" s="52"/>
      <c r="AR22" s="47"/>
      <c r="AS22" s="52"/>
      <c r="AT22" s="47"/>
      <c r="AU22" s="201"/>
      <c r="AV22" s="196"/>
      <c r="AW22" s="201"/>
      <c r="AX22" s="53"/>
      <c r="AY22" s="349"/>
    </row>
    <row r="23" spans="1:51" ht="15.75" customHeight="1" x14ac:dyDescent="0.15">
      <c r="A23" s="28">
        <f t="shared" si="1"/>
        <v>44091</v>
      </c>
      <c r="B23" s="29" t="str">
        <f t="shared" si="0"/>
        <v>木</v>
      </c>
      <c r="C23" s="30"/>
      <c r="D23" s="31"/>
      <c r="E23" s="32"/>
      <c r="F23" s="33"/>
      <c r="G23" s="32"/>
      <c r="H23" s="36"/>
      <c r="I23" s="37"/>
      <c r="J23" s="38"/>
      <c r="K23" s="39"/>
      <c r="L23" s="36"/>
      <c r="M23" s="39"/>
      <c r="N23" s="36"/>
      <c r="O23" s="39"/>
      <c r="P23" s="36"/>
      <c r="Q23" s="37"/>
      <c r="R23" s="38"/>
      <c r="S23" s="39"/>
      <c r="T23" s="33"/>
      <c r="U23" s="32"/>
      <c r="V23" s="57"/>
      <c r="W23" s="58"/>
      <c r="X23" s="57"/>
      <c r="Y23" s="258"/>
      <c r="Z23" s="236"/>
      <c r="AA23" s="46"/>
      <c r="AB23" s="47"/>
      <c r="AC23" s="48"/>
      <c r="AD23" s="49"/>
      <c r="AE23" s="48"/>
      <c r="AF23" s="47"/>
      <c r="AG23" s="50"/>
      <c r="AH23" s="51"/>
      <c r="AI23" s="52"/>
      <c r="AJ23" s="47"/>
      <c r="AK23" s="52"/>
      <c r="AL23" s="47"/>
      <c r="AM23" s="52"/>
      <c r="AN23" s="47"/>
      <c r="AO23" s="50"/>
      <c r="AP23" s="51"/>
      <c r="AQ23" s="52"/>
      <c r="AR23" s="47"/>
      <c r="AS23" s="52"/>
      <c r="AT23" s="47"/>
      <c r="AU23" s="201"/>
      <c r="AV23" s="196"/>
      <c r="AW23" s="201"/>
      <c r="AX23" s="53"/>
      <c r="AY23" s="349"/>
    </row>
    <row r="24" spans="1:51" ht="15.75" customHeight="1" x14ac:dyDescent="0.15">
      <c r="A24" s="28">
        <f t="shared" si="1"/>
        <v>44092</v>
      </c>
      <c r="B24" s="29" t="str">
        <f t="shared" si="0"/>
        <v>金</v>
      </c>
      <c r="C24" s="30"/>
      <c r="D24" s="31"/>
      <c r="E24" s="32"/>
      <c r="F24" s="33"/>
      <c r="G24" s="32"/>
      <c r="H24" s="36"/>
      <c r="I24" s="37"/>
      <c r="J24" s="38"/>
      <c r="K24" s="39"/>
      <c r="L24" s="36"/>
      <c r="M24" s="39"/>
      <c r="N24" s="36"/>
      <c r="O24" s="39"/>
      <c r="P24" s="36"/>
      <c r="Q24" s="37"/>
      <c r="R24" s="38"/>
      <c r="S24" s="39"/>
      <c r="T24" s="36"/>
      <c r="U24" s="39"/>
      <c r="V24" s="57"/>
      <c r="W24" s="58"/>
      <c r="X24" s="57"/>
      <c r="Y24" s="59"/>
      <c r="Z24" s="236"/>
      <c r="AA24" s="46"/>
      <c r="AB24" s="196"/>
      <c r="AC24" s="197"/>
      <c r="AD24" s="198"/>
      <c r="AE24" s="197"/>
      <c r="AF24" s="47"/>
      <c r="AG24" s="50"/>
      <c r="AH24" s="51"/>
      <c r="AI24" s="52"/>
      <c r="AJ24" s="47"/>
      <c r="AK24" s="52"/>
      <c r="AL24" s="47"/>
      <c r="AM24" s="52"/>
      <c r="AN24" s="47"/>
      <c r="AO24" s="50"/>
      <c r="AP24" s="51"/>
      <c r="AQ24" s="52"/>
      <c r="AR24" s="47"/>
      <c r="AS24" s="52"/>
      <c r="AT24" s="47"/>
      <c r="AU24" s="201"/>
      <c r="AV24" s="196"/>
      <c r="AW24" s="201"/>
      <c r="AX24" s="53"/>
      <c r="AY24" s="349"/>
    </row>
    <row r="25" spans="1:51" ht="15.75" customHeight="1" x14ac:dyDescent="0.15">
      <c r="A25" s="28">
        <f t="shared" si="1"/>
        <v>44093</v>
      </c>
      <c r="B25" s="29" t="str">
        <f t="shared" si="0"/>
        <v>土</v>
      </c>
      <c r="C25" s="30"/>
      <c r="D25" s="61"/>
      <c r="E25" s="39"/>
      <c r="F25" s="36"/>
      <c r="G25" s="39"/>
      <c r="H25" s="36"/>
      <c r="I25" s="37"/>
      <c r="J25" s="174"/>
      <c r="K25" s="171"/>
      <c r="L25" s="172"/>
      <c r="M25" s="171"/>
      <c r="N25" s="36"/>
      <c r="O25" s="39"/>
      <c r="P25" s="36"/>
      <c r="Q25" s="37"/>
      <c r="R25" s="38"/>
      <c r="S25" s="39"/>
      <c r="T25" s="36"/>
      <c r="U25" s="39"/>
      <c r="V25" s="40"/>
      <c r="W25" s="41"/>
      <c r="X25" s="176"/>
      <c r="Y25" s="258"/>
      <c r="Z25" s="236"/>
      <c r="AA25" s="46"/>
      <c r="AB25" s="47"/>
      <c r="AC25" s="48"/>
      <c r="AD25" s="49"/>
      <c r="AE25" s="48"/>
      <c r="AF25" s="47"/>
      <c r="AG25" s="50"/>
      <c r="AH25" s="103"/>
      <c r="AI25" s="62"/>
      <c r="AJ25" s="47"/>
      <c r="AK25" s="52"/>
      <c r="AL25" s="47"/>
      <c r="AM25" s="52"/>
      <c r="AN25" s="47"/>
      <c r="AO25" s="50"/>
      <c r="AP25" s="51"/>
      <c r="AQ25" s="52"/>
      <c r="AR25" s="47"/>
      <c r="AS25" s="52"/>
      <c r="AT25" s="47"/>
      <c r="AU25" s="201"/>
      <c r="AV25" s="196"/>
      <c r="AW25" s="201"/>
      <c r="AX25" s="53"/>
      <c r="AY25" s="349"/>
    </row>
    <row r="26" spans="1:51" ht="15.75" customHeight="1" thickBot="1" x14ac:dyDescent="0.2">
      <c r="A26" s="28">
        <f t="shared" si="1"/>
        <v>44094</v>
      </c>
      <c r="B26" s="29" t="str">
        <f t="shared" si="0"/>
        <v>日</v>
      </c>
      <c r="C26" s="64"/>
      <c r="D26" s="105"/>
      <c r="E26" s="71"/>
      <c r="F26" s="68"/>
      <c r="G26" s="71"/>
      <c r="H26" s="68"/>
      <c r="I26" s="69"/>
      <c r="J26" s="70"/>
      <c r="K26" s="71"/>
      <c r="L26" s="68"/>
      <c r="M26" s="71"/>
      <c r="N26" s="68"/>
      <c r="O26" s="71"/>
      <c r="P26" s="68"/>
      <c r="Q26" s="69"/>
      <c r="R26" s="70"/>
      <c r="S26" s="71"/>
      <c r="T26" s="68"/>
      <c r="U26" s="71"/>
      <c r="V26" s="72"/>
      <c r="W26" s="73"/>
      <c r="X26" s="182"/>
      <c r="Y26" s="259"/>
      <c r="Z26" s="237"/>
      <c r="AA26" s="78"/>
      <c r="AB26" s="81"/>
      <c r="AC26" s="79"/>
      <c r="AD26" s="80"/>
      <c r="AE26" s="79"/>
      <c r="AF26" s="81"/>
      <c r="AG26" s="82"/>
      <c r="AH26" s="83"/>
      <c r="AI26" s="84"/>
      <c r="AJ26" s="81"/>
      <c r="AK26" s="84"/>
      <c r="AL26" s="81"/>
      <c r="AM26" s="84"/>
      <c r="AN26" s="81"/>
      <c r="AO26" s="82"/>
      <c r="AP26" s="83"/>
      <c r="AQ26" s="84"/>
      <c r="AR26" s="81"/>
      <c r="AS26" s="84"/>
      <c r="AT26" s="81"/>
      <c r="AU26" s="208"/>
      <c r="AV26" s="203"/>
      <c r="AW26" s="208"/>
      <c r="AX26" s="85"/>
      <c r="AY26" s="349"/>
    </row>
    <row r="27" spans="1:51" ht="15.75" customHeight="1" thickTop="1" x14ac:dyDescent="0.15">
      <c r="A27" s="28">
        <f t="shared" si="1"/>
        <v>44095</v>
      </c>
      <c r="B27" s="29" t="str">
        <f t="shared" si="0"/>
        <v>月</v>
      </c>
      <c r="C27" s="30"/>
      <c r="D27" s="86"/>
      <c r="E27" s="91"/>
      <c r="F27" s="92"/>
      <c r="G27" s="91"/>
      <c r="H27" s="92"/>
      <c r="I27" s="153"/>
      <c r="J27" s="90"/>
      <c r="K27" s="91"/>
      <c r="L27" s="92"/>
      <c r="M27" s="91"/>
      <c r="N27" s="92"/>
      <c r="O27" s="87"/>
      <c r="P27" s="88"/>
      <c r="Q27" s="89"/>
      <c r="R27" s="93"/>
      <c r="S27" s="87"/>
      <c r="T27" s="88"/>
      <c r="U27" s="87"/>
      <c r="V27" s="94"/>
      <c r="W27" s="95"/>
      <c r="X27" s="188"/>
      <c r="Y27" s="260"/>
      <c r="Z27" s="236"/>
      <c r="AA27" s="46"/>
      <c r="AB27" s="99"/>
      <c r="AC27" s="97"/>
      <c r="AD27" s="98"/>
      <c r="AE27" s="97"/>
      <c r="AF27" s="99"/>
      <c r="AG27" s="100"/>
      <c r="AH27" s="101"/>
      <c r="AI27" s="102"/>
      <c r="AJ27" s="99"/>
      <c r="AK27" s="102"/>
      <c r="AL27" s="99"/>
      <c r="AM27" s="102"/>
      <c r="AN27" s="99"/>
      <c r="AO27" s="100"/>
      <c r="AP27" s="101"/>
      <c r="AQ27" s="102"/>
      <c r="AR27" s="99"/>
      <c r="AS27" s="102"/>
      <c r="AT27" s="99"/>
      <c r="AU27" s="212"/>
      <c r="AV27" s="209"/>
      <c r="AW27" s="212"/>
      <c r="AX27" s="53"/>
      <c r="AY27" s="349"/>
    </row>
    <row r="28" spans="1:51" ht="15.75" customHeight="1" x14ac:dyDescent="0.15">
      <c r="A28" s="28">
        <f t="shared" si="1"/>
        <v>44096</v>
      </c>
      <c r="B28" s="29" t="str">
        <f t="shared" si="0"/>
        <v>火</v>
      </c>
      <c r="C28" s="30"/>
      <c r="D28" s="61"/>
      <c r="E28" s="39"/>
      <c r="F28" s="36"/>
      <c r="G28" s="39"/>
      <c r="H28" s="36"/>
      <c r="I28" s="34"/>
      <c r="J28" s="35"/>
      <c r="K28" s="32"/>
      <c r="L28" s="33"/>
      <c r="M28" s="32"/>
      <c r="N28" s="33"/>
      <c r="O28" s="32"/>
      <c r="P28" s="36"/>
      <c r="Q28" s="37"/>
      <c r="R28" s="38"/>
      <c r="S28" s="39"/>
      <c r="T28" s="36"/>
      <c r="U28" s="39"/>
      <c r="V28" s="40"/>
      <c r="W28" s="41"/>
      <c r="X28" s="176"/>
      <c r="Y28" s="258"/>
      <c r="Z28" s="236"/>
      <c r="AA28" s="46"/>
      <c r="AB28" s="47"/>
      <c r="AC28" s="48"/>
      <c r="AD28" s="49"/>
      <c r="AE28" s="48"/>
      <c r="AF28" s="47"/>
      <c r="AG28" s="50"/>
      <c r="AH28" s="51"/>
      <c r="AI28" s="52"/>
      <c r="AJ28" s="47"/>
      <c r="AK28" s="52"/>
      <c r="AL28" s="47"/>
      <c r="AM28" s="52"/>
      <c r="AN28" s="47"/>
      <c r="AO28" s="50"/>
      <c r="AP28" s="51"/>
      <c r="AQ28" s="52"/>
      <c r="AR28" s="47"/>
      <c r="AS28" s="52"/>
      <c r="AT28" s="47"/>
      <c r="AU28" s="201"/>
      <c r="AV28" s="196"/>
      <c r="AW28" s="201"/>
      <c r="AX28" s="53"/>
      <c r="AY28" s="349"/>
    </row>
    <row r="29" spans="1:51" ht="15.75" customHeight="1" x14ac:dyDescent="0.15">
      <c r="A29" s="28">
        <f t="shared" si="1"/>
        <v>44097</v>
      </c>
      <c r="B29" s="29" t="str">
        <f t="shared" si="0"/>
        <v>水</v>
      </c>
      <c r="C29" s="30"/>
      <c r="D29" s="31"/>
      <c r="E29" s="32"/>
      <c r="F29" s="33"/>
      <c r="G29" s="32"/>
      <c r="H29" s="33"/>
      <c r="I29" s="34"/>
      <c r="J29" s="35"/>
      <c r="K29" s="32"/>
      <c r="L29" s="33"/>
      <c r="M29" s="32"/>
      <c r="N29" s="33"/>
      <c r="O29" s="32"/>
      <c r="P29" s="33"/>
      <c r="Q29" s="34"/>
      <c r="R29" s="35"/>
      <c r="S29" s="39"/>
      <c r="T29" s="36"/>
      <c r="U29" s="39"/>
      <c r="V29" s="40"/>
      <c r="W29" s="41"/>
      <c r="X29" s="176"/>
      <c r="Y29" s="258"/>
      <c r="Z29" s="236"/>
      <c r="AA29" s="46"/>
      <c r="AB29" s="47"/>
      <c r="AC29" s="48"/>
      <c r="AD29" s="49"/>
      <c r="AE29" s="48"/>
      <c r="AF29" s="47"/>
      <c r="AG29" s="50"/>
      <c r="AH29" s="109"/>
      <c r="AI29" s="110"/>
      <c r="AJ29" s="111"/>
      <c r="AK29" s="110"/>
      <c r="AL29" s="111"/>
      <c r="AM29" s="52"/>
      <c r="AN29" s="47"/>
      <c r="AO29" s="50"/>
      <c r="AP29" s="51"/>
      <c r="AQ29" s="52"/>
      <c r="AR29" s="47"/>
      <c r="AS29" s="52"/>
      <c r="AT29" s="47"/>
      <c r="AU29" s="201"/>
      <c r="AV29" s="196"/>
      <c r="AW29" s="201"/>
      <c r="AX29" s="53"/>
      <c r="AY29" s="349"/>
    </row>
    <row r="30" spans="1:51" ht="15.75" customHeight="1" x14ac:dyDescent="0.15">
      <c r="A30" s="28">
        <f t="shared" si="1"/>
        <v>44098</v>
      </c>
      <c r="B30" s="29" t="str">
        <f t="shared" si="0"/>
        <v>木</v>
      </c>
      <c r="C30" s="30"/>
      <c r="D30" s="31"/>
      <c r="E30" s="32"/>
      <c r="F30" s="33"/>
      <c r="G30" s="32"/>
      <c r="H30" s="36"/>
      <c r="I30" s="37"/>
      <c r="J30" s="38"/>
      <c r="K30" s="39"/>
      <c r="L30" s="36"/>
      <c r="M30" s="39"/>
      <c r="N30" s="36"/>
      <c r="O30" s="39"/>
      <c r="P30" s="36"/>
      <c r="Q30" s="37"/>
      <c r="R30" s="38"/>
      <c r="S30" s="39"/>
      <c r="T30" s="33"/>
      <c r="U30" s="32"/>
      <c r="V30" s="57"/>
      <c r="W30" s="58"/>
      <c r="X30" s="57"/>
      <c r="Y30" s="258"/>
      <c r="Z30" s="236"/>
      <c r="AA30" s="46"/>
      <c r="AB30" s="47"/>
      <c r="AC30" s="48"/>
      <c r="AD30" s="49"/>
      <c r="AE30" s="48"/>
      <c r="AF30" s="47"/>
      <c r="AG30" s="50"/>
      <c r="AH30" s="51"/>
      <c r="AI30" s="52"/>
      <c r="AJ30" s="47"/>
      <c r="AK30" s="52"/>
      <c r="AL30" s="47"/>
      <c r="AM30" s="52"/>
      <c r="AN30" s="47"/>
      <c r="AO30" s="50"/>
      <c r="AP30" s="103"/>
      <c r="AQ30" s="62"/>
      <c r="AR30" s="54"/>
      <c r="AS30" s="62"/>
      <c r="AT30" s="54"/>
      <c r="AU30" s="62"/>
      <c r="AV30" s="196"/>
      <c r="AW30" s="201"/>
      <c r="AX30" s="53"/>
      <c r="AY30" s="349"/>
    </row>
    <row r="31" spans="1:51" ht="15.75" customHeight="1" x14ac:dyDescent="0.15">
      <c r="A31" s="28">
        <f t="shared" si="1"/>
        <v>44099</v>
      </c>
      <c r="B31" s="29" t="str">
        <f t="shared" si="0"/>
        <v>金</v>
      </c>
      <c r="C31" s="30"/>
      <c r="D31" s="61"/>
      <c r="E31" s="39"/>
      <c r="F31" s="36"/>
      <c r="G31" s="39"/>
      <c r="H31" s="36"/>
      <c r="I31" s="37"/>
      <c r="J31" s="38"/>
      <c r="K31" s="39"/>
      <c r="L31" s="36"/>
      <c r="M31" s="39"/>
      <c r="N31" s="36"/>
      <c r="O31" s="39"/>
      <c r="P31" s="36"/>
      <c r="Q31" s="37"/>
      <c r="R31" s="38"/>
      <c r="S31" s="39"/>
      <c r="T31" s="36"/>
      <c r="U31" s="39"/>
      <c r="V31" s="40"/>
      <c r="W31" s="41"/>
      <c r="X31" s="176"/>
      <c r="Y31" s="258"/>
      <c r="Z31" s="236"/>
      <c r="AA31" s="46"/>
      <c r="AB31" s="47"/>
      <c r="AC31" s="48"/>
      <c r="AD31" s="49"/>
      <c r="AE31" s="48"/>
      <c r="AF31" s="47"/>
      <c r="AG31" s="50"/>
      <c r="AH31" s="51"/>
      <c r="AI31" s="52"/>
      <c r="AJ31" s="47"/>
      <c r="AK31" s="52"/>
      <c r="AL31" s="47"/>
      <c r="AM31" s="52"/>
      <c r="AN31" s="47"/>
      <c r="AO31" s="50"/>
      <c r="AP31" s="103"/>
      <c r="AQ31" s="62"/>
      <c r="AR31" s="54"/>
      <c r="AS31" s="62"/>
      <c r="AT31" s="54"/>
      <c r="AU31" s="62"/>
      <c r="AV31" s="196"/>
      <c r="AW31" s="201"/>
      <c r="AX31" s="53"/>
      <c r="AY31" s="349"/>
    </row>
    <row r="32" spans="1:51" ht="15.75" customHeight="1" x14ac:dyDescent="0.15">
      <c r="A32" s="28">
        <f t="shared" si="1"/>
        <v>44100</v>
      </c>
      <c r="B32" s="29" t="str">
        <f t="shared" si="0"/>
        <v>土</v>
      </c>
      <c r="C32" s="30"/>
      <c r="D32" s="170"/>
      <c r="E32" s="171"/>
      <c r="F32" s="172"/>
      <c r="G32" s="171"/>
      <c r="H32" s="172"/>
      <c r="I32" s="173"/>
      <c r="J32" s="174"/>
      <c r="K32" s="171"/>
      <c r="L32" s="172"/>
      <c r="M32" s="171"/>
      <c r="N32" s="172"/>
      <c r="O32" s="171"/>
      <c r="P32" s="36"/>
      <c r="Q32" s="37"/>
      <c r="R32" s="38"/>
      <c r="S32" s="39"/>
      <c r="T32" s="36"/>
      <c r="U32" s="39"/>
      <c r="V32" s="40"/>
      <c r="W32" s="41"/>
      <c r="X32" s="176"/>
      <c r="Y32" s="258"/>
      <c r="Z32" s="236"/>
      <c r="AA32" s="46"/>
      <c r="AB32" s="196"/>
      <c r="AC32" s="197"/>
      <c r="AD32" s="198"/>
      <c r="AE32" s="197"/>
      <c r="AF32" s="196"/>
      <c r="AG32" s="199"/>
      <c r="AH32" s="103"/>
      <c r="AI32" s="62"/>
      <c r="AJ32" s="54"/>
      <c r="AK32" s="62"/>
      <c r="AL32" s="196"/>
      <c r="AM32" s="201"/>
      <c r="AN32" s="47"/>
      <c r="AO32" s="50"/>
      <c r="AP32" s="51"/>
      <c r="AQ32" s="52"/>
      <c r="AR32" s="47"/>
      <c r="AS32" s="52"/>
      <c r="AT32" s="47"/>
      <c r="AU32" s="201"/>
      <c r="AV32" s="196"/>
      <c r="AW32" s="201"/>
      <c r="AX32" s="53"/>
      <c r="AY32" s="349"/>
    </row>
    <row r="33" spans="1:51" ht="15.75" customHeight="1" x14ac:dyDescent="0.15">
      <c r="A33" s="28">
        <f t="shared" si="1"/>
        <v>44101</v>
      </c>
      <c r="B33" s="29" t="str">
        <f t="shared" si="0"/>
        <v>日</v>
      </c>
      <c r="C33" s="30"/>
      <c r="D33" s="31"/>
      <c r="E33" s="32"/>
      <c r="F33" s="33"/>
      <c r="G33" s="32"/>
      <c r="H33" s="33"/>
      <c r="I33" s="34"/>
      <c r="J33" s="35"/>
      <c r="K33" s="32"/>
      <c r="L33" s="33"/>
      <c r="M33" s="32"/>
      <c r="N33" s="33"/>
      <c r="O33" s="32"/>
      <c r="P33" s="33"/>
      <c r="Q33" s="34"/>
      <c r="R33" s="38"/>
      <c r="S33" s="39"/>
      <c r="T33" s="36"/>
      <c r="U33" s="39"/>
      <c r="V33" s="40"/>
      <c r="W33" s="41"/>
      <c r="X33" s="176"/>
      <c r="Y33" s="258"/>
      <c r="Z33" s="236"/>
      <c r="AA33" s="46"/>
      <c r="AB33" s="47"/>
      <c r="AC33" s="48"/>
      <c r="AD33" s="49"/>
      <c r="AE33" s="48"/>
      <c r="AF33" s="47"/>
      <c r="AG33" s="50"/>
      <c r="AH33" s="51"/>
      <c r="AI33" s="52"/>
      <c r="AJ33" s="47"/>
      <c r="AK33" s="52"/>
      <c r="AL33" s="47"/>
      <c r="AM33" s="52"/>
      <c r="AN33" s="47"/>
      <c r="AO33" s="50"/>
      <c r="AP33" s="51"/>
      <c r="AQ33" s="52"/>
      <c r="AR33" s="47"/>
      <c r="AS33" s="52"/>
      <c r="AT33" s="47"/>
      <c r="AU33" s="201"/>
      <c r="AV33" s="196"/>
      <c r="AW33" s="201"/>
      <c r="AX33" s="53"/>
      <c r="AY33" s="349"/>
    </row>
    <row r="34" spans="1:51" ht="15.75" customHeight="1" x14ac:dyDescent="0.15">
      <c r="A34" s="28">
        <f t="shared" si="1"/>
        <v>44102</v>
      </c>
      <c r="B34" s="29" t="str">
        <f t="shared" si="0"/>
        <v>月</v>
      </c>
      <c r="C34" s="30"/>
      <c r="D34" s="31"/>
      <c r="E34" s="32"/>
      <c r="F34" s="33"/>
      <c r="G34" s="32"/>
      <c r="H34" s="33"/>
      <c r="I34" s="37"/>
      <c r="J34" s="38"/>
      <c r="K34" s="39"/>
      <c r="L34" s="36"/>
      <c r="M34" s="39"/>
      <c r="N34" s="36"/>
      <c r="O34" s="39"/>
      <c r="P34" s="36"/>
      <c r="Q34" s="37"/>
      <c r="R34" s="38"/>
      <c r="S34" s="39"/>
      <c r="T34" s="36"/>
      <c r="U34" s="39"/>
      <c r="V34" s="40"/>
      <c r="W34" s="41"/>
      <c r="X34" s="176"/>
      <c r="Y34" s="258"/>
      <c r="Z34" s="236"/>
      <c r="AA34" s="46"/>
      <c r="AB34" s="47"/>
      <c r="AC34" s="48"/>
      <c r="AD34" s="49"/>
      <c r="AE34" s="48"/>
      <c r="AF34" s="47"/>
      <c r="AG34" s="50"/>
      <c r="AH34" s="51"/>
      <c r="AI34" s="52"/>
      <c r="AJ34" s="47"/>
      <c r="AK34" s="52"/>
      <c r="AL34" s="47"/>
      <c r="AM34" s="52"/>
      <c r="AN34" s="47"/>
      <c r="AO34" s="50"/>
      <c r="AP34" s="51"/>
      <c r="AQ34" s="52"/>
      <c r="AR34" s="47"/>
      <c r="AS34" s="52"/>
      <c r="AT34" s="47"/>
      <c r="AU34" s="201"/>
      <c r="AV34" s="196"/>
      <c r="AW34" s="201"/>
      <c r="AX34" s="53"/>
      <c r="AY34" s="349"/>
    </row>
    <row r="35" spans="1:51" ht="15.75" customHeight="1" x14ac:dyDescent="0.15">
      <c r="A35" s="28">
        <f>IF(A34="","",IF(DAY(A34+1)=1,"",A34+1))</f>
        <v>44103</v>
      </c>
      <c r="B35" s="29" t="str">
        <f t="shared" si="0"/>
        <v>火</v>
      </c>
      <c r="C35" s="30"/>
      <c r="D35" s="61"/>
      <c r="E35" s="39"/>
      <c r="F35" s="36"/>
      <c r="G35" s="39"/>
      <c r="H35" s="36"/>
      <c r="I35" s="37"/>
      <c r="J35" s="38"/>
      <c r="K35" s="39"/>
      <c r="L35" s="36"/>
      <c r="M35" s="39"/>
      <c r="N35" s="36"/>
      <c r="O35" s="39"/>
      <c r="P35" s="36"/>
      <c r="Q35" s="37"/>
      <c r="R35" s="38"/>
      <c r="S35" s="39"/>
      <c r="T35" s="33"/>
      <c r="U35" s="32"/>
      <c r="V35" s="57"/>
      <c r="W35" s="58"/>
      <c r="X35" s="176"/>
      <c r="Y35" s="258"/>
      <c r="Z35" s="236"/>
      <c r="AA35" s="46"/>
      <c r="AB35" s="47"/>
      <c r="AC35" s="48"/>
      <c r="AD35" s="49"/>
      <c r="AE35" s="48"/>
      <c r="AF35" s="47"/>
      <c r="AG35" s="50"/>
      <c r="AH35" s="51"/>
      <c r="AI35" s="52"/>
      <c r="AJ35" s="47"/>
      <c r="AK35" s="52"/>
      <c r="AL35" s="47"/>
      <c r="AM35" s="52"/>
      <c r="AN35" s="47"/>
      <c r="AO35" s="50"/>
      <c r="AP35" s="51"/>
      <c r="AQ35" s="52"/>
      <c r="AR35" s="47"/>
      <c r="AS35" s="52"/>
      <c r="AT35" s="47"/>
      <c r="AU35" s="201"/>
      <c r="AV35" s="196"/>
      <c r="AW35" s="201"/>
      <c r="AX35" s="53"/>
      <c r="AY35" s="349"/>
    </row>
    <row r="36" spans="1:51" ht="15.75" customHeight="1" x14ac:dyDescent="0.15">
      <c r="A36" s="28">
        <f t="shared" ref="A36:A37" si="2">IF(A35="","",IF(DAY(A35+1)=1,"",A35+1))</f>
        <v>44104</v>
      </c>
      <c r="B36" s="29" t="str">
        <f t="shared" si="0"/>
        <v>水</v>
      </c>
      <c r="C36" s="30"/>
      <c r="D36" s="61"/>
      <c r="E36" s="39"/>
      <c r="F36" s="36"/>
      <c r="G36" s="39"/>
      <c r="H36" s="36"/>
      <c r="I36" s="37"/>
      <c r="J36" s="35"/>
      <c r="K36" s="32"/>
      <c r="L36" s="33"/>
      <c r="M36" s="32"/>
      <c r="N36" s="33"/>
      <c r="O36" s="32"/>
      <c r="P36" s="36"/>
      <c r="Q36" s="37"/>
      <c r="R36" s="38"/>
      <c r="S36" s="39"/>
      <c r="T36" s="36"/>
      <c r="U36" s="39"/>
      <c r="V36" s="40"/>
      <c r="W36" s="41"/>
      <c r="X36" s="176"/>
      <c r="Y36" s="258"/>
      <c r="Z36" s="236"/>
      <c r="AA36" s="46"/>
      <c r="AB36" s="54"/>
      <c r="AC36" s="55"/>
      <c r="AD36" s="56"/>
      <c r="AE36" s="55"/>
      <c r="AF36" s="47"/>
      <c r="AG36" s="50"/>
      <c r="AH36" s="51"/>
      <c r="AI36" s="52"/>
      <c r="AJ36" s="47"/>
      <c r="AK36" s="52"/>
      <c r="AL36" s="47"/>
      <c r="AM36" s="52"/>
      <c r="AN36" s="47"/>
      <c r="AO36" s="50"/>
      <c r="AP36" s="51"/>
      <c r="AQ36" s="52"/>
      <c r="AR36" s="47"/>
      <c r="AS36" s="52"/>
      <c r="AT36" s="47"/>
      <c r="AU36" s="201"/>
      <c r="AV36" s="196"/>
      <c r="AW36" s="201"/>
      <c r="AX36" s="53"/>
      <c r="AY36" s="349"/>
    </row>
    <row r="37" spans="1:51" ht="15.75" customHeight="1" x14ac:dyDescent="0.15">
      <c r="A37" s="28" t="str">
        <f t="shared" si="2"/>
        <v/>
      </c>
      <c r="B37" s="273"/>
      <c r="C37" s="234"/>
      <c r="D37" s="61"/>
      <c r="E37" s="39"/>
      <c r="F37" s="36"/>
      <c r="G37" s="39"/>
      <c r="H37" s="36"/>
      <c r="I37" s="37"/>
      <c r="J37" s="38"/>
      <c r="K37" s="39"/>
      <c r="L37" s="36"/>
      <c r="M37" s="39"/>
      <c r="N37" s="36"/>
      <c r="O37" s="39"/>
      <c r="P37" s="36"/>
      <c r="Q37" s="37"/>
      <c r="R37" s="38"/>
      <c r="S37" s="39"/>
      <c r="T37" s="36"/>
      <c r="U37" s="39"/>
      <c r="V37" s="40"/>
      <c r="W37" s="41"/>
      <c r="X37" s="176"/>
      <c r="Y37" s="258"/>
      <c r="Z37" s="238"/>
      <c r="AA37" s="213"/>
      <c r="AB37" s="47"/>
      <c r="AC37" s="48"/>
      <c r="AD37" s="49"/>
      <c r="AE37" s="48"/>
      <c r="AF37" s="47"/>
      <c r="AG37" s="50"/>
      <c r="AH37" s="51"/>
      <c r="AI37" s="52"/>
      <c r="AJ37" s="47"/>
      <c r="AK37" s="52"/>
      <c r="AL37" s="47"/>
      <c r="AM37" s="52"/>
      <c r="AN37" s="47"/>
      <c r="AO37" s="50"/>
      <c r="AP37" s="51"/>
      <c r="AQ37" s="52"/>
      <c r="AR37" s="47"/>
      <c r="AS37" s="52"/>
      <c r="AT37" s="47"/>
      <c r="AU37" s="201"/>
      <c r="AV37" s="196"/>
      <c r="AW37" s="201"/>
      <c r="AX37" s="235"/>
      <c r="AY37" s="350"/>
    </row>
    <row r="38" spans="1:51" ht="15.75" hidden="1" customHeight="1" x14ac:dyDescent="0.15">
      <c r="A38" s="28" t="e">
        <f t="shared" si="1"/>
        <v>#VALUE!</v>
      </c>
      <c r="B38" s="29" t="e">
        <f t="shared" si="0"/>
        <v>#VALUE!</v>
      </c>
      <c r="C38" s="113"/>
      <c r="D38" s="114"/>
      <c r="E38" s="115"/>
      <c r="F38" s="116"/>
      <c r="G38" s="115"/>
      <c r="H38" s="116"/>
      <c r="I38" s="115"/>
      <c r="J38" s="116"/>
      <c r="K38" s="115"/>
      <c r="L38" s="116"/>
      <c r="M38" s="115"/>
      <c r="N38" s="116"/>
      <c r="O38" s="115"/>
      <c r="P38" s="116"/>
      <c r="Q38" s="115"/>
      <c r="R38" s="116"/>
      <c r="S38" s="115"/>
      <c r="T38" s="116"/>
      <c r="U38" s="115"/>
      <c r="V38" s="117"/>
      <c r="W38" s="118"/>
      <c r="X38" s="117"/>
      <c r="Y38" s="119"/>
      <c r="Z38" s="120"/>
      <c r="AA38" s="125"/>
      <c r="AB38" s="126"/>
      <c r="AC38" s="127"/>
      <c r="AD38" s="128"/>
      <c r="AE38" s="127"/>
      <c r="AF38" s="126"/>
      <c r="AG38" s="129"/>
      <c r="AH38" s="130"/>
      <c r="AI38" s="131"/>
      <c r="AJ38" s="126"/>
      <c r="AK38" s="131"/>
      <c r="AL38" s="126"/>
      <c r="AM38" s="131"/>
      <c r="AN38" s="126"/>
      <c r="AO38" s="129"/>
      <c r="AP38" s="130"/>
      <c r="AQ38" s="131"/>
      <c r="AR38" s="126"/>
      <c r="AS38" s="131"/>
      <c r="AT38" s="126"/>
      <c r="AU38" s="131"/>
      <c r="AV38" s="126"/>
      <c r="AW38" s="131"/>
      <c r="AX38" s="120"/>
      <c r="AY38" s="243"/>
    </row>
    <row r="39" spans="1:51" ht="15.75" hidden="1" customHeight="1" thickBot="1" x14ac:dyDescent="0.2">
      <c r="A39" s="28" t="e">
        <f t="shared" si="1"/>
        <v>#VALUE!</v>
      </c>
      <c r="B39" s="29" t="e">
        <f t="shared" si="0"/>
        <v>#VALUE!</v>
      </c>
      <c r="C39" s="132"/>
      <c r="D39" s="133"/>
      <c r="E39" s="134"/>
      <c r="F39" s="135"/>
      <c r="G39" s="134"/>
      <c r="H39" s="135"/>
      <c r="I39" s="134"/>
      <c r="J39" s="135"/>
      <c r="K39" s="134"/>
      <c r="L39" s="135"/>
      <c r="M39" s="134"/>
      <c r="N39" s="135"/>
      <c r="O39" s="134"/>
      <c r="P39" s="135"/>
      <c r="Q39" s="134"/>
      <c r="R39" s="135"/>
      <c r="S39" s="134"/>
      <c r="T39" s="135"/>
      <c r="U39" s="134"/>
      <c r="V39" s="136"/>
      <c r="W39" s="137"/>
      <c r="X39" s="136"/>
      <c r="Y39" s="138"/>
      <c r="Z39" s="139"/>
      <c r="AA39" s="144"/>
      <c r="AB39" s="145"/>
      <c r="AC39" s="146"/>
      <c r="AD39" s="145"/>
      <c r="AE39" s="146"/>
      <c r="AF39" s="145"/>
      <c r="AG39" s="147"/>
      <c r="AH39" s="148"/>
      <c r="AI39" s="146"/>
      <c r="AJ39" s="145"/>
      <c r="AK39" s="146"/>
      <c r="AL39" s="145"/>
      <c r="AM39" s="146"/>
      <c r="AN39" s="145"/>
      <c r="AO39" s="147"/>
      <c r="AP39" s="148"/>
      <c r="AQ39" s="146"/>
      <c r="AR39" s="145"/>
      <c r="AS39" s="146"/>
      <c r="AT39" s="145"/>
      <c r="AU39" s="146"/>
      <c r="AV39" s="145"/>
      <c r="AW39" s="146"/>
      <c r="AX39" s="139"/>
      <c r="AY39" s="244"/>
    </row>
  </sheetData>
  <sheetProtection selectLockedCells="1" selectUnlockedCells="1"/>
  <mergeCells count="33">
    <mergeCell ref="AY7:AY37"/>
    <mergeCell ref="AK6:AL6"/>
    <mergeCell ref="AO6:AP6"/>
    <mergeCell ref="AQ6:AR6"/>
    <mergeCell ref="AS6:AT6"/>
    <mergeCell ref="AU6:AV6"/>
    <mergeCell ref="AA6:AB6"/>
    <mergeCell ref="AC6:AD6"/>
    <mergeCell ref="AE6:AF6"/>
    <mergeCell ref="AG6:AH6"/>
    <mergeCell ref="AI6:AJ6"/>
    <mergeCell ref="A5:B5"/>
    <mergeCell ref="C5:Y5"/>
    <mergeCell ref="AA5:AX5"/>
    <mergeCell ref="A6:B6"/>
    <mergeCell ref="C6:D6"/>
    <mergeCell ref="E6:F6"/>
    <mergeCell ref="G6:H6"/>
    <mergeCell ref="I6:J6"/>
    <mergeCell ref="K6:L6"/>
    <mergeCell ref="M6:N6"/>
    <mergeCell ref="AM6:AN6"/>
    <mergeCell ref="O6:P6"/>
    <mergeCell ref="Q6:R6"/>
    <mergeCell ref="S6:T6"/>
    <mergeCell ref="U6:V6"/>
    <mergeCell ref="W6:X6"/>
    <mergeCell ref="D1:AX1"/>
    <mergeCell ref="A2:B2"/>
    <mergeCell ref="D2:E2"/>
    <mergeCell ref="A4:B4"/>
    <mergeCell ref="C4:Y4"/>
    <mergeCell ref="AA4:AX4"/>
  </mergeCells>
  <phoneticPr fontId="6"/>
  <conditionalFormatting sqref="A38:B39">
    <cfRule type="expression" dxfId="56" priority="6">
      <formula>WEEKDAY(A38:B38)=3</formula>
    </cfRule>
    <cfRule type="expression" dxfId="55" priority="7">
      <formula>WEEKDAY($B38,1)=7</formula>
    </cfRule>
    <cfRule type="expression" dxfId="54" priority="8">
      <formula>COUNTIF(日付,A38:B38)=1</formula>
    </cfRule>
  </conditionalFormatting>
  <conditionalFormatting sqref="A7:A37">
    <cfRule type="expression" dxfId="53" priority="2">
      <formula>WEEKDAY($A7,1)=1</formula>
    </cfRule>
    <cfRule type="expression" dxfId="52" priority="3">
      <formula>WEEKDAY($A7,1)=7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23A20455-91E2-4242-9626-5CA31E2B6591}">
            <xm:f>COUNTIF(祝日!$A$4:$A$138,$A7)=1</xm:f>
            <x14:dxf>
              <fill>
                <patternFill>
                  <bgColor rgb="FFFFC000"/>
                </patternFill>
              </fill>
            </x14:dxf>
          </x14:cfRule>
          <xm:sqref>A7:A37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  <pageSetUpPr fitToPage="1"/>
  </sheetPr>
  <dimension ref="A1:AY39"/>
  <sheetViews>
    <sheetView zoomScale="90" zoomScaleNormal="90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R41" sqref="R41"/>
    </sheetView>
  </sheetViews>
  <sheetFormatPr defaultRowHeight="20.25" x14ac:dyDescent="0.15"/>
  <cols>
    <col min="1" max="1" width="9" style="8" customWidth="1"/>
    <col min="2" max="2" width="6.75" style="9" customWidth="1"/>
    <col min="3" max="3" width="1.25" style="9" customWidth="1"/>
    <col min="4" max="25" width="2.625" style="10" customWidth="1"/>
    <col min="26" max="27" width="1.375" style="10" customWidth="1"/>
    <col min="28" max="49" width="2.625" style="10" customWidth="1"/>
    <col min="50" max="50" width="1.375" style="10" customWidth="1"/>
    <col min="51" max="51" width="10.125" style="10" customWidth="1"/>
    <col min="52" max="52" width="9" style="10"/>
    <col min="53" max="53" width="11.625" style="10" bestFit="1" customWidth="1"/>
    <col min="54" max="16384" width="9" style="10"/>
  </cols>
  <sheetData>
    <row r="1" spans="1:51" s="2" customFormat="1" ht="26.25" customHeight="1" x14ac:dyDescent="0.15">
      <c r="A1" s="268">
        <v>2020</v>
      </c>
      <c r="B1" s="245">
        <v>10</v>
      </c>
      <c r="C1" s="1"/>
      <c r="D1" s="341" t="s">
        <v>0</v>
      </c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  <c r="AF1" s="341"/>
      <c r="AG1" s="341"/>
      <c r="AH1" s="341"/>
      <c r="AI1" s="341"/>
      <c r="AJ1" s="341"/>
      <c r="AK1" s="341"/>
      <c r="AL1" s="341"/>
      <c r="AM1" s="341"/>
      <c r="AN1" s="341"/>
      <c r="AO1" s="341"/>
      <c r="AP1" s="341"/>
      <c r="AQ1" s="341"/>
      <c r="AR1" s="341"/>
      <c r="AS1" s="341"/>
      <c r="AT1" s="341"/>
      <c r="AU1" s="341"/>
      <c r="AV1" s="341"/>
      <c r="AW1" s="341"/>
      <c r="AX1" s="341"/>
    </row>
    <row r="2" spans="1:51" s="7" customFormat="1" ht="20.100000000000001" customHeight="1" x14ac:dyDescent="0.15">
      <c r="A2" s="348">
        <f ca="1">'R2.6申込状況 '!A2:B2</f>
        <v>44369.398090162038</v>
      </c>
      <c r="B2" s="348"/>
      <c r="C2" s="274"/>
      <c r="D2" s="343" t="s">
        <v>1</v>
      </c>
      <c r="E2" s="344"/>
      <c r="F2" s="4"/>
      <c r="G2" s="5"/>
      <c r="H2" s="240" t="s">
        <v>69</v>
      </c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/>
      <c r="AV2" s="241"/>
      <c r="AW2" s="241"/>
      <c r="AX2" s="6"/>
    </row>
    <row r="3" spans="1:51" ht="4.5" customHeight="1" thickBot="1" x14ac:dyDescent="0.2">
      <c r="V3" s="11"/>
      <c r="W3" s="12"/>
      <c r="X3" s="12"/>
      <c r="Y3" s="12"/>
      <c r="Z3" s="13"/>
      <c r="AA3" s="13"/>
      <c r="AT3" s="14"/>
      <c r="AU3" s="15"/>
      <c r="AV3" s="15"/>
      <c r="AW3" s="15"/>
      <c r="AX3" s="15"/>
    </row>
    <row r="4" spans="1:51" s="18" customFormat="1" ht="20.100000000000001" customHeight="1" x14ac:dyDescent="0.15">
      <c r="A4" s="332" t="s">
        <v>3</v>
      </c>
      <c r="B4" s="333"/>
      <c r="C4" s="334" t="s">
        <v>34</v>
      </c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5"/>
      <c r="X4" s="335"/>
      <c r="Y4" s="335"/>
      <c r="Z4" s="16"/>
      <c r="AA4" s="337" t="s">
        <v>6</v>
      </c>
      <c r="AB4" s="338"/>
      <c r="AC4" s="338"/>
      <c r="AD4" s="338"/>
      <c r="AE4" s="338"/>
      <c r="AF4" s="338"/>
      <c r="AG4" s="338"/>
      <c r="AH4" s="338"/>
      <c r="AI4" s="338"/>
      <c r="AJ4" s="338"/>
      <c r="AK4" s="338"/>
      <c r="AL4" s="338"/>
      <c r="AM4" s="338"/>
      <c r="AN4" s="338"/>
      <c r="AO4" s="338"/>
      <c r="AP4" s="338"/>
      <c r="AQ4" s="338"/>
      <c r="AR4" s="338"/>
      <c r="AS4" s="338"/>
      <c r="AT4" s="338"/>
      <c r="AU4" s="338"/>
      <c r="AV4" s="338"/>
      <c r="AW4" s="338"/>
      <c r="AX4" s="339"/>
      <c r="AY4" s="17"/>
    </row>
    <row r="5" spans="1:51" s="18" customFormat="1" ht="14.25" customHeight="1" x14ac:dyDescent="0.15">
      <c r="A5" s="323" t="s">
        <v>7</v>
      </c>
      <c r="B5" s="324"/>
      <c r="C5" s="325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6"/>
      <c r="W5" s="326"/>
      <c r="X5" s="326"/>
      <c r="Y5" s="326"/>
      <c r="Z5" s="19"/>
      <c r="AA5" s="328"/>
      <c r="AB5" s="329"/>
      <c r="AC5" s="329"/>
      <c r="AD5" s="329"/>
      <c r="AE5" s="329"/>
      <c r="AF5" s="329"/>
      <c r="AG5" s="329"/>
      <c r="AH5" s="329"/>
      <c r="AI5" s="329"/>
      <c r="AJ5" s="329"/>
      <c r="AK5" s="329"/>
      <c r="AL5" s="329"/>
      <c r="AM5" s="329"/>
      <c r="AN5" s="329"/>
      <c r="AO5" s="329"/>
      <c r="AP5" s="329"/>
      <c r="AQ5" s="329"/>
      <c r="AR5" s="329"/>
      <c r="AS5" s="329"/>
      <c r="AT5" s="329"/>
      <c r="AU5" s="329"/>
      <c r="AV5" s="329"/>
      <c r="AW5" s="329"/>
      <c r="AX5" s="330"/>
      <c r="AY5" s="20"/>
    </row>
    <row r="6" spans="1:51" s="27" customFormat="1" ht="14.25" customHeight="1" x14ac:dyDescent="0.15">
      <c r="A6" s="323" t="s">
        <v>8</v>
      </c>
      <c r="B6" s="324"/>
      <c r="C6" s="331">
        <v>10</v>
      </c>
      <c r="D6" s="322"/>
      <c r="E6" s="318">
        <v>11</v>
      </c>
      <c r="F6" s="319"/>
      <c r="G6" s="318">
        <v>12</v>
      </c>
      <c r="H6" s="319"/>
      <c r="I6" s="318">
        <v>13</v>
      </c>
      <c r="J6" s="319"/>
      <c r="K6" s="318">
        <v>14</v>
      </c>
      <c r="L6" s="319"/>
      <c r="M6" s="318">
        <v>15</v>
      </c>
      <c r="N6" s="319"/>
      <c r="O6" s="318">
        <v>16</v>
      </c>
      <c r="P6" s="319"/>
      <c r="Q6" s="318">
        <v>17</v>
      </c>
      <c r="R6" s="319"/>
      <c r="S6" s="318">
        <v>18</v>
      </c>
      <c r="T6" s="319"/>
      <c r="U6" s="318">
        <v>19</v>
      </c>
      <c r="V6" s="319"/>
      <c r="W6" s="318">
        <v>20</v>
      </c>
      <c r="X6" s="319"/>
      <c r="Y6" s="21"/>
      <c r="Z6" s="236"/>
      <c r="AA6" s="320">
        <v>10</v>
      </c>
      <c r="AB6" s="315"/>
      <c r="AC6" s="347">
        <v>11</v>
      </c>
      <c r="AD6" s="315"/>
      <c r="AE6" s="347">
        <v>12</v>
      </c>
      <c r="AF6" s="315"/>
      <c r="AG6" s="347">
        <v>13</v>
      </c>
      <c r="AH6" s="315"/>
      <c r="AI6" s="347">
        <v>14</v>
      </c>
      <c r="AJ6" s="315"/>
      <c r="AK6" s="347">
        <v>15</v>
      </c>
      <c r="AL6" s="315"/>
      <c r="AM6" s="347">
        <v>16</v>
      </c>
      <c r="AN6" s="315"/>
      <c r="AO6" s="347">
        <v>17</v>
      </c>
      <c r="AP6" s="315"/>
      <c r="AQ6" s="347">
        <v>18</v>
      </c>
      <c r="AR6" s="315"/>
      <c r="AS6" s="347">
        <v>19</v>
      </c>
      <c r="AT6" s="315"/>
      <c r="AU6" s="347">
        <v>20</v>
      </c>
      <c r="AV6" s="315"/>
      <c r="AW6" s="271"/>
      <c r="AX6" s="272"/>
      <c r="AY6" s="243"/>
    </row>
    <row r="7" spans="1:51" ht="15.75" customHeight="1" x14ac:dyDescent="0.15">
      <c r="A7" s="28">
        <f>DATE($A$1,$B$1,1)</f>
        <v>44105</v>
      </c>
      <c r="B7" s="29" t="str">
        <f>TEXT(A7,"aaa")</f>
        <v>木</v>
      </c>
      <c r="C7" s="30"/>
      <c r="D7" s="31"/>
      <c r="E7" s="32"/>
      <c r="F7" s="33"/>
      <c r="G7" s="32"/>
      <c r="H7" s="36"/>
      <c r="I7" s="37"/>
      <c r="J7" s="38"/>
      <c r="K7" s="39"/>
      <c r="L7" s="36"/>
      <c r="M7" s="39"/>
      <c r="N7" s="36"/>
      <c r="O7" s="39"/>
      <c r="P7" s="36"/>
      <c r="Q7" s="37"/>
      <c r="R7" s="38"/>
      <c r="S7" s="39"/>
      <c r="T7" s="36"/>
      <c r="U7" s="39"/>
      <c r="V7" s="40"/>
      <c r="W7" s="41"/>
      <c r="X7" s="176"/>
      <c r="Y7" s="258"/>
      <c r="Z7" s="236"/>
      <c r="AA7" s="46"/>
      <c r="AB7" s="47"/>
      <c r="AC7" s="48"/>
      <c r="AD7" s="49"/>
      <c r="AE7" s="48"/>
      <c r="AF7" s="47"/>
      <c r="AG7" s="50"/>
      <c r="AH7" s="51"/>
      <c r="AI7" s="52"/>
      <c r="AJ7" s="47"/>
      <c r="AK7" s="52"/>
      <c r="AL7" s="47"/>
      <c r="AM7" s="52"/>
      <c r="AN7" s="47"/>
      <c r="AO7" s="50"/>
      <c r="AP7" s="51"/>
      <c r="AQ7" s="52"/>
      <c r="AR7" s="47"/>
      <c r="AS7" s="52"/>
      <c r="AT7" s="47"/>
      <c r="AU7" s="201"/>
      <c r="AV7" s="196"/>
      <c r="AW7" s="201"/>
      <c r="AX7" s="53"/>
      <c r="AY7" s="349" t="s">
        <v>66</v>
      </c>
    </row>
    <row r="8" spans="1:51" ht="15.75" customHeight="1" x14ac:dyDescent="0.15">
      <c r="A8" s="28">
        <f>A7+1</f>
        <v>44106</v>
      </c>
      <c r="B8" s="29" t="str">
        <f t="shared" ref="B8:B39" si="0">TEXT(A8,"aaa")</f>
        <v>金</v>
      </c>
      <c r="C8" s="30"/>
      <c r="D8" s="31"/>
      <c r="E8" s="32"/>
      <c r="F8" s="33"/>
      <c r="G8" s="32"/>
      <c r="H8" s="36"/>
      <c r="I8" s="37"/>
      <c r="J8" s="38"/>
      <c r="K8" s="39"/>
      <c r="L8" s="36"/>
      <c r="M8" s="39"/>
      <c r="N8" s="36"/>
      <c r="O8" s="39"/>
      <c r="P8" s="36"/>
      <c r="Q8" s="37"/>
      <c r="R8" s="38"/>
      <c r="S8" s="39"/>
      <c r="T8" s="36"/>
      <c r="U8" s="39"/>
      <c r="V8" s="57"/>
      <c r="W8" s="58"/>
      <c r="X8" s="57"/>
      <c r="Y8" s="59"/>
      <c r="Z8" s="236"/>
      <c r="AA8" s="46"/>
      <c r="AB8" s="47"/>
      <c r="AC8" s="48"/>
      <c r="AD8" s="49"/>
      <c r="AE8" s="48"/>
      <c r="AF8" s="47"/>
      <c r="AG8" s="50"/>
      <c r="AH8" s="51"/>
      <c r="AI8" s="52"/>
      <c r="AJ8" s="47"/>
      <c r="AK8" s="52"/>
      <c r="AL8" s="47"/>
      <c r="AM8" s="52"/>
      <c r="AN8" s="47"/>
      <c r="AO8" s="50"/>
      <c r="AP8" s="51"/>
      <c r="AQ8" s="52"/>
      <c r="AR8" s="47"/>
      <c r="AS8" s="52"/>
      <c r="AT8" s="47"/>
      <c r="AU8" s="201"/>
      <c r="AV8" s="196"/>
      <c r="AW8" s="201"/>
      <c r="AX8" s="53"/>
      <c r="AY8" s="349"/>
    </row>
    <row r="9" spans="1:51" ht="15.75" customHeight="1" x14ac:dyDescent="0.15">
      <c r="A9" s="28">
        <f t="shared" ref="A9:A39" si="1">A8+1</f>
        <v>44107</v>
      </c>
      <c r="B9" s="29" t="str">
        <f t="shared" si="0"/>
        <v>土</v>
      </c>
      <c r="C9" s="30"/>
      <c r="D9" s="61"/>
      <c r="E9" s="39"/>
      <c r="F9" s="36"/>
      <c r="G9" s="39"/>
      <c r="H9" s="36"/>
      <c r="I9" s="37"/>
      <c r="J9" s="38"/>
      <c r="K9" s="39"/>
      <c r="L9" s="36"/>
      <c r="M9" s="39"/>
      <c r="N9" s="36"/>
      <c r="O9" s="39"/>
      <c r="P9" s="36"/>
      <c r="Q9" s="37"/>
      <c r="R9" s="38"/>
      <c r="S9" s="39"/>
      <c r="T9" s="36"/>
      <c r="U9" s="39"/>
      <c r="V9" s="40"/>
      <c r="W9" s="41"/>
      <c r="X9" s="40"/>
      <c r="Y9" s="42"/>
      <c r="Z9" s="236"/>
      <c r="AA9" s="46"/>
      <c r="AB9" s="47"/>
      <c r="AC9" s="48"/>
      <c r="AD9" s="49"/>
      <c r="AE9" s="48"/>
      <c r="AF9" s="47"/>
      <c r="AG9" s="50"/>
      <c r="AH9" s="51"/>
      <c r="AI9" s="52"/>
      <c r="AJ9" s="47"/>
      <c r="AK9" s="52"/>
      <c r="AL9" s="47"/>
      <c r="AM9" s="52"/>
      <c r="AN9" s="47"/>
      <c r="AO9" s="50"/>
      <c r="AP9" s="51"/>
      <c r="AQ9" s="52"/>
      <c r="AR9" s="47"/>
      <c r="AS9" s="52"/>
      <c r="AT9" s="47"/>
      <c r="AU9" s="201"/>
      <c r="AV9" s="196"/>
      <c r="AW9" s="201"/>
      <c r="AX9" s="53"/>
      <c r="AY9" s="349"/>
    </row>
    <row r="10" spans="1:51" ht="15.75" customHeight="1" x14ac:dyDescent="0.15">
      <c r="A10" s="28">
        <f t="shared" si="1"/>
        <v>44108</v>
      </c>
      <c r="B10" s="29" t="str">
        <f t="shared" si="0"/>
        <v>日</v>
      </c>
      <c r="C10" s="30"/>
      <c r="D10" s="31"/>
      <c r="E10" s="32"/>
      <c r="F10" s="33"/>
      <c r="G10" s="32"/>
      <c r="H10" s="33"/>
      <c r="I10" s="34"/>
      <c r="J10" s="35"/>
      <c r="K10" s="32"/>
      <c r="L10" s="33"/>
      <c r="M10" s="32"/>
      <c r="N10" s="33"/>
      <c r="O10" s="32"/>
      <c r="P10" s="36"/>
      <c r="Q10" s="37"/>
      <c r="R10" s="38"/>
      <c r="S10" s="39"/>
      <c r="T10" s="36"/>
      <c r="U10" s="39"/>
      <c r="V10" s="40"/>
      <c r="W10" s="41"/>
      <c r="X10" s="176"/>
      <c r="Y10" s="258"/>
      <c r="Z10" s="236"/>
      <c r="AA10" s="46"/>
      <c r="AB10" s="54"/>
      <c r="AC10" s="55"/>
      <c r="AD10" s="56"/>
      <c r="AE10" s="55"/>
      <c r="AF10" s="54"/>
      <c r="AG10" s="60"/>
      <c r="AH10" s="103"/>
      <c r="AI10" s="62"/>
      <c r="AJ10" s="54"/>
      <c r="AK10" s="62"/>
      <c r="AL10" s="54"/>
      <c r="AM10" s="62"/>
      <c r="AN10" s="47"/>
      <c r="AO10" s="50"/>
      <c r="AP10" s="51"/>
      <c r="AQ10" s="52"/>
      <c r="AR10" s="47"/>
      <c r="AS10" s="52"/>
      <c r="AT10" s="47"/>
      <c r="AU10" s="201"/>
      <c r="AV10" s="196"/>
      <c r="AW10" s="201"/>
      <c r="AX10" s="53"/>
      <c r="AY10" s="349"/>
    </row>
    <row r="11" spans="1:51" ht="15.75" customHeight="1" x14ac:dyDescent="0.15">
      <c r="A11" s="28">
        <f t="shared" si="1"/>
        <v>44109</v>
      </c>
      <c r="B11" s="29" t="str">
        <f t="shared" si="0"/>
        <v>月</v>
      </c>
      <c r="C11" s="30"/>
      <c r="D11" s="31"/>
      <c r="E11" s="32"/>
      <c r="F11" s="33"/>
      <c r="G11" s="32"/>
      <c r="H11" s="33"/>
      <c r="I11" s="34"/>
      <c r="J11" s="35"/>
      <c r="K11" s="32"/>
      <c r="L11" s="33"/>
      <c r="M11" s="39"/>
      <c r="N11" s="36"/>
      <c r="O11" s="39"/>
      <c r="P11" s="36"/>
      <c r="Q11" s="37"/>
      <c r="R11" s="38"/>
      <c r="S11" s="39"/>
      <c r="T11" s="36"/>
      <c r="U11" s="39"/>
      <c r="V11" s="40"/>
      <c r="W11" s="41"/>
      <c r="X11" s="40"/>
      <c r="Y11" s="42"/>
      <c r="Z11" s="236"/>
      <c r="AA11" s="46"/>
      <c r="AB11" s="47"/>
      <c r="AC11" s="48"/>
      <c r="AD11" s="49"/>
      <c r="AE11" s="48"/>
      <c r="AF11" s="47"/>
      <c r="AG11" s="50"/>
      <c r="AH11" s="51"/>
      <c r="AI11" s="52"/>
      <c r="AJ11" s="47"/>
      <c r="AK11" s="52"/>
      <c r="AL11" s="54"/>
      <c r="AM11" s="62"/>
      <c r="AN11" s="54"/>
      <c r="AO11" s="60"/>
      <c r="AP11" s="103"/>
      <c r="AQ11" s="52"/>
      <c r="AR11" s="47"/>
      <c r="AS11" s="52"/>
      <c r="AT11" s="47"/>
      <c r="AU11" s="201"/>
      <c r="AV11" s="196"/>
      <c r="AW11" s="201"/>
      <c r="AX11" s="53"/>
      <c r="AY11" s="349"/>
    </row>
    <row r="12" spans="1:51" ht="15.75" customHeight="1" x14ac:dyDescent="0.15">
      <c r="A12" s="28">
        <f t="shared" si="1"/>
        <v>44110</v>
      </c>
      <c r="B12" s="29" t="str">
        <f t="shared" si="0"/>
        <v>火</v>
      </c>
      <c r="C12" s="30"/>
      <c r="D12" s="170"/>
      <c r="E12" s="171"/>
      <c r="F12" s="172"/>
      <c r="G12" s="171"/>
      <c r="H12" s="172"/>
      <c r="I12" s="173"/>
      <c r="J12" s="174"/>
      <c r="K12" s="171"/>
      <c r="L12" s="172"/>
      <c r="M12" s="171"/>
      <c r="N12" s="172"/>
      <c r="O12" s="171"/>
      <c r="P12" s="36"/>
      <c r="Q12" s="37"/>
      <c r="R12" s="38"/>
      <c r="S12" s="39"/>
      <c r="T12" s="33"/>
      <c r="U12" s="32"/>
      <c r="V12" s="57"/>
      <c r="W12" s="58"/>
      <c r="X12" s="176"/>
      <c r="Y12" s="258"/>
      <c r="Z12" s="236"/>
      <c r="AA12" s="46"/>
      <c r="AB12" s="196"/>
      <c r="AC12" s="197"/>
      <c r="AD12" s="198"/>
      <c r="AE12" s="197"/>
      <c r="AF12" s="196"/>
      <c r="AG12" s="199"/>
      <c r="AH12" s="200"/>
      <c r="AI12" s="201"/>
      <c r="AJ12" s="196"/>
      <c r="AK12" s="201"/>
      <c r="AL12" s="196"/>
      <c r="AM12" s="201"/>
      <c r="AN12" s="47"/>
      <c r="AO12" s="50"/>
      <c r="AP12" s="51"/>
      <c r="AQ12" s="52"/>
      <c r="AR12" s="47"/>
      <c r="AS12" s="52"/>
      <c r="AT12" s="47"/>
      <c r="AU12" s="201"/>
      <c r="AV12" s="196"/>
      <c r="AW12" s="201"/>
      <c r="AX12" s="53"/>
      <c r="AY12" s="349"/>
    </row>
    <row r="13" spans="1:51" ht="15.75" customHeight="1" x14ac:dyDescent="0.15">
      <c r="A13" s="28">
        <f t="shared" si="1"/>
        <v>44111</v>
      </c>
      <c r="B13" s="29" t="str">
        <f t="shared" si="0"/>
        <v>水</v>
      </c>
      <c r="C13" s="30"/>
      <c r="D13" s="31"/>
      <c r="E13" s="32"/>
      <c r="F13" s="33"/>
      <c r="G13" s="32"/>
      <c r="H13" s="33"/>
      <c r="I13" s="173"/>
      <c r="J13" s="35"/>
      <c r="K13" s="32"/>
      <c r="L13" s="33"/>
      <c r="M13" s="32"/>
      <c r="N13" s="33"/>
      <c r="O13" s="32"/>
      <c r="P13" s="36"/>
      <c r="Q13" s="37"/>
      <c r="R13" s="38"/>
      <c r="S13" s="39"/>
      <c r="T13" s="33"/>
      <c r="U13" s="32"/>
      <c r="V13" s="63"/>
      <c r="W13" s="58"/>
      <c r="X13" s="57"/>
      <c r="Y13" s="258"/>
      <c r="Z13" s="236"/>
      <c r="AA13" s="46"/>
      <c r="AB13" s="54"/>
      <c r="AC13" s="55"/>
      <c r="AD13" s="56"/>
      <c r="AE13" s="55"/>
      <c r="AF13" s="47"/>
      <c r="AG13" s="50"/>
      <c r="AH13" s="103"/>
      <c r="AI13" s="62"/>
      <c r="AJ13" s="54"/>
      <c r="AK13" s="62"/>
      <c r="AL13" s="47"/>
      <c r="AM13" s="52"/>
      <c r="AN13" s="47"/>
      <c r="AO13" s="50"/>
      <c r="AP13" s="103"/>
      <c r="AQ13" s="62"/>
      <c r="AR13" s="54"/>
      <c r="AS13" s="62"/>
      <c r="AT13" s="54"/>
      <c r="AU13" s="62"/>
      <c r="AV13" s="196"/>
      <c r="AW13" s="201"/>
      <c r="AX13" s="53"/>
      <c r="AY13" s="349"/>
    </row>
    <row r="14" spans="1:51" ht="15.75" customHeight="1" x14ac:dyDescent="0.15">
      <c r="A14" s="28">
        <f t="shared" si="1"/>
        <v>44112</v>
      </c>
      <c r="B14" s="29" t="str">
        <f t="shared" si="0"/>
        <v>木</v>
      </c>
      <c r="C14" s="30"/>
      <c r="D14" s="31"/>
      <c r="E14" s="32"/>
      <c r="F14" s="33"/>
      <c r="G14" s="32"/>
      <c r="H14" s="36"/>
      <c r="I14" s="37"/>
      <c r="J14" s="35"/>
      <c r="K14" s="32"/>
      <c r="L14" s="33"/>
      <c r="M14" s="32"/>
      <c r="N14" s="33"/>
      <c r="O14" s="39"/>
      <c r="P14" s="36"/>
      <c r="Q14" s="37"/>
      <c r="R14" s="38"/>
      <c r="S14" s="32"/>
      <c r="T14" s="33"/>
      <c r="U14" s="32"/>
      <c r="V14" s="57"/>
      <c r="W14" s="58"/>
      <c r="X14" s="57"/>
      <c r="Y14" s="258"/>
      <c r="Z14" s="236"/>
      <c r="AA14" s="46"/>
      <c r="AB14" s="47"/>
      <c r="AC14" s="48"/>
      <c r="AD14" s="49"/>
      <c r="AE14" s="48"/>
      <c r="AF14" s="47"/>
      <c r="AG14" s="50"/>
      <c r="AH14" s="51"/>
      <c r="AI14" s="52"/>
      <c r="AJ14" s="47"/>
      <c r="AK14" s="52"/>
      <c r="AL14" s="47"/>
      <c r="AM14" s="52"/>
      <c r="AN14" s="47"/>
      <c r="AO14" s="50"/>
      <c r="AP14" s="103"/>
      <c r="AQ14" s="62"/>
      <c r="AR14" s="54"/>
      <c r="AS14" s="62"/>
      <c r="AT14" s="54"/>
      <c r="AU14" s="62"/>
      <c r="AV14" s="196"/>
      <c r="AW14" s="201"/>
      <c r="AX14" s="53"/>
      <c r="AY14" s="349"/>
    </row>
    <row r="15" spans="1:51" ht="15.75" customHeight="1" x14ac:dyDescent="0.15">
      <c r="A15" s="28">
        <f t="shared" si="1"/>
        <v>44113</v>
      </c>
      <c r="B15" s="29" t="str">
        <f t="shared" si="0"/>
        <v>金</v>
      </c>
      <c r="C15" s="30"/>
      <c r="D15" s="31"/>
      <c r="E15" s="32"/>
      <c r="F15" s="33"/>
      <c r="G15" s="32"/>
      <c r="H15" s="36"/>
      <c r="I15" s="37"/>
      <c r="J15" s="38"/>
      <c r="K15" s="39"/>
      <c r="L15" s="36"/>
      <c r="M15" s="39"/>
      <c r="N15" s="36"/>
      <c r="O15" s="39"/>
      <c r="P15" s="36"/>
      <c r="Q15" s="37"/>
      <c r="R15" s="38"/>
      <c r="S15" s="39"/>
      <c r="T15" s="40"/>
      <c r="U15" s="39"/>
      <c r="V15" s="40"/>
      <c r="W15" s="41"/>
      <c r="X15" s="176"/>
      <c r="Y15" s="258"/>
      <c r="Z15" s="236"/>
      <c r="AA15" s="46"/>
      <c r="AB15" s="47"/>
      <c r="AC15" s="48"/>
      <c r="AD15" s="49"/>
      <c r="AE15" s="48"/>
      <c r="AF15" s="47"/>
      <c r="AG15" s="50"/>
      <c r="AH15" s="51"/>
      <c r="AI15" s="52"/>
      <c r="AJ15" s="47"/>
      <c r="AK15" s="52"/>
      <c r="AL15" s="47"/>
      <c r="AM15" s="52"/>
      <c r="AN15" s="47"/>
      <c r="AO15" s="50"/>
      <c r="AP15" s="51"/>
      <c r="AQ15" s="52"/>
      <c r="AR15" s="47"/>
      <c r="AS15" s="52"/>
      <c r="AT15" s="47"/>
      <c r="AU15" s="201"/>
      <c r="AV15" s="196"/>
      <c r="AW15" s="201"/>
      <c r="AX15" s="53"/>
      <c r="AY15" s="349"/>
    </row>
    <row r="16" spans="1:51" ht="15.75" customHeight="1" thickBot="1" x14ac:dyDescent="0.2">
      <c r="A16" s="28">
        <f t="shared" si="1"/>
        <v>44114</v>
      </c>
      <c r="B16" s="29" t="str">
        <f t="shared" si="0"/>
        <v>土</v>
      </c>
      <c r="C16" s="64"/>
      <c r="D16" s="105"/>
      <c r="E16" s="71"/>
      <c r="F16" s="68"/>
      <c r="G16" s="71"/>
      <c r="H16" s="68"/>
      <c r="I16" s="69"/>
      <c r="J16" s="70"/>
      <c r="K16" s="71"/>
      <c r="L16" s="68"/>
      <c r="M16" s="71"/>
      <c r="N16" s="68"/>
      <c r="O16" s="71"/>
      <c r="P16" s="68"/>
      <c r="Q16" s="69"/>
      <c r="R16" s="70"/>
      <c r="S16" s="71"/>
      <c r="T16" s="68"/>
      <c r="U16" s="71"/>
      <c r="V16" s="72"/>
      <c r="W16" s="73"/>
      <c r="X16" s="182"/>
      <c r="Y16" s="259"/>
      <c r="Z16" s="237"/>
      <c r="AA16" s="78"/>
      <c r="AB16" s="81"/>
      <c r="AC16" s="79"/>
      <c r="AD16" s="80"/>
      <c r="AE16" s="79"/>
      <c r="AF16" s="81"/>
      <c r="AG16" s="82"/>
      <c r="AH16" s="83"/>
      <c r="AI16" s="84"/>
      <c r="AJ16" s="81"/>
      <c r="AK16" s="84"/>
      <c r="AL16" s="81"/>
      <c r="AM16" s="84"/>
      <c r="AN16" s="81"/>
      <c r="AO16" s="82"/>
      <c r="AP16" s="83"/>
      <c r="AQ16" s="84"/>
      <c r="AR16" s="81"/>
      <c r="AS16" s="84"/>
      <c r="AT16" s="81"/>
      <c r="AU16" s="208"/>
      <c r="AV16" s="203"/>
      <c r="AW16" s="208"/>
      <c r="AX16" s="85"/>
      <c r="AY16" s="349"/>
    </row>
    <row r="17" spans="1:51" ht="15.75" customHeight="1" thickTop="1" x14ac:dyDescent="0.15">
      <c r="A17" s="28">
        <f t="shared" si="1"/>
        <v>44115</v>
      </c>
      <c r="B17" s="29" t="str">
        <f t="shared" si="0"/>
        <v>日</v>
      </c>
      <c r="C17" s="30"/>
      <c r="D17" s="86"/>
      <c r="E17" s="87"/>
      <c r="F17" s="88"/>
      <c r="G17" s="87"/>
      <c r="H17" s="88"/>
      <c r="I17" s="89"/>
      <c r="J17" s="93"/>
      <c r="K17" s="87"/>
      <c r="L17" s="88"/>
      <c r="M17" s="87"/>
      <c r="N17" s="88"/>
      <c r="O17" s="87"/>
      <c r="P17" s="88"/>
      <c r="Q17" s="89"/>
      <c r="R17" s="93"/>
      <c r="S17" s="87"/>
      <c r="T17" s="88"/>
      <c r="U17" s="87"/>
      <c r="V17" s="94"/>
      <c r="W17" s="95"/>
      <c r="X17" s="188"/>
      <c r="Y17" s="260"/>
      <c r="Z17" s="236"/>
      <c r="AA17" s="46"/>
      <c r="AB17" s="99"/>
      <c r="AC17" s="97"/>
      <c r="AD17" s="98"/>
      <c r="AE17" s="97"/>
      <c r="AF17" s="99"/>
      <c r="AG17" s="100"/>
      <c r="AH17" s="101"/>
      <c r="AI17" s="102"/>
      <c r="AJ17" s="99"/>
      <c r="AK17" s="102"/>
      <c r="AL17" s="99"/>
      <c r="AM17" s="102"/>
      <c r="AN17" s="99"/>
      <c r="AO17" s="100"/>
      <c r="AP17" s="101"/>
      <c r="AQ17" s="102"/>
      <c r="AR17" s="99"/>
      <c r="AS17" s="102"/>
      <c r="AT17" s="99"/>
      <c r="AU17" s="212"/>
      <c r="AV17" s="209"/>
      <c r="AW17" s="212"/>
      <c r="AX17" s="53"/>
      <c r="AY17" s="349"/>
    </row>
    <row r="18" spans="1:51" ht="15.75" customHeight="1" x14ac:dyDescent="0.15">
      <c r="A18" s="28">
        <f t="shared" si="1"/>
        <v>44116</v>
      </c>
      <c r="B18" s="29" t="str">
        <f t="shared" si="0"/>
        <v>月</v>
      </c>
      <c r="C18" s="30"/>
      <c r="D18" s="31"/>
      <c r="E18" s="32"/>
      <c r="F18" s="33"/>
      <c r="G18" s="32"/>
      <c r="H18" s="36"/>
      <c r="I18" s="37"/>
      <c r="J18" s="38"/>
      <c r="K18" s="39"/>
      <c r="L18" s="36"/>
      <c r="M18" s="39"/>
      <c r="N18" s="36"/>
      <c r="O18" s="39"/>
      <c r="P18" s="36"/>
      <c r="Q18" s="37"/>
      <c r="R18" s="38"/>
      <c r="S18" s="39"/>
      <c r="T18" s="36"/>
      <c r="U18" s="39"/>
      <c r="V18" s="40"/>
      <c r="W18" s="41"/>
      <c r="X18" s="176"/>
      <c r="Y18" s="258"/>
      <c r="Z18" s="236"/>
      <c r="AA18" s="46"/>
      <c r="AB18" s="47"/>
      <c r="AC18" s="48"/>
      <c r="AD18" s="49"/>
      <c r="AE18" s="48"/>
      <c r="AF18" s="47"/>
      <c r="AG18" s="50"/>
      <c r="AH18" s="51"/>
      <c r="AI18" s="52"/>
      <c r="AJ18" s="47"/>
      <c r="AK18" s="52"/>
      <c r="AL18" s="47"/>
      <c r="AM18" s="52"/>
      <c r="AN18" s="47"/>
      <c r="AO18" s="50"/>
      <c r="AP18" s="51"/>
      <c r="AQ18" s="52"/>
      <c r="AR18" s="47"/>
      <c r="AS18" s="52"/>
      <c r="AT18" s="47"/>
      <c r="AU18" s="201"/>
      <c r="AV18" s="196"/>
      <c r="AW18" s="201"/>
      <c r="AX18" s="53"/>
      <c r="AY18" s="349"/>
    </row>
    <row r="19" spans="1:51" ht="15.75" customHeight="1" x14ac:dyDescent="0.15">
      <c r="A19" s="28">
        <f t="shared" si="1"/>
        <v>44117</v>
      </c>
      <c r="B19" s="29" t="str">
        <f t="shared" si="0"/>
        <v>火</v>
      </c>
      <c r="C19" s="30"/>
      <c r="D19" s="61"/>
      <c r="E19" s="32"/>
      <c r="F19" s="33"/>
      <c r="G19" s="32"/>
      <c r="H19" s="33"/>
      <c r="I19" s="34"/>
      <c r="J19" s="35"/>
      <c r="K19" s="32"/>
      <c r="L19" s="33"/>
      <c r="M19" s="39"/>
      <c r="N19" s="36"/>
      <c r="O19" s="39"/>
      <c r="P19" s="36"/>
      <c r="Q19" s="37"/>
      <c r="R19" s="38"/>
      <c r="S19" s="39"/>
      <c r="T19" s="33"/>
      <c r="U19" s="32"/>
      <c r="V19" s="57"/>
      <c r="W19" s="58"/>
      <c r="X19" s="176"/>
      <c r="Y19" s="258"/>
      <c r="Z19" s="236"/>
      <c r="AA19" s="46"/>
      <c r="AB19" s="47"/>
      <c r="AC19" s="48"/>
      <c r="AD19" s="49"/>
      <c r="AE19" s="48"/>
      <c r="AF19" s="47"/>
      <c r="AG19" s="50"/>
      <c r="AH19" s="51"/>
      <c r="AI19" s="52"/>
      <c r="AJ19" s="47"/>
      <c r="AK19" s="52"/>
      <c r="AL19" s="47"/>
      <c r="AM19" s="52"/>
      <c r="AN19" s="47"/>
      <c r="AO19" s="50"/>
      <c r="AP19" s="51"/>
      <c r="AQ19" s="52"/>
      <c r="AR19" s="47"/>
      <c r="AS19" s="52"/>
      <c r="AT19" s="47"/>
      <c r="AU19" s="201"/>
      <c r="AV19" s="196"/>
      <c r="AW19" s="201"/>
      <c r="AX19" s="53"/>
      <c r="AY19" s="349"/>
    </row>
    <row r="20" spans="1:51" ht="15.75" customHeight="1" x14ac:dyDescent="0.15">
      <c r="A20" s="28">
        <f t="shared" si="1"/>
        <v>44118</v>
      </c>
      <c r="B20" s="29" t="str">
        <f t="shared" si="0"/>
        <v>水</v>
      </c>
      <c r="C20" s="30"/>
      <c r="D20" s="31"/>
      <c r="E20" s="32"/>
      <c r="F20" s="33"/>
      <c r="G20" s="32"/>
      <c r="H20" s="33"/>
      <c r="I20" s="34"/>
      <c r="J20" s="35"/>
      <c r="K20" s="32"/>
      <c r="L20" s="33"/>
      <c r="M20" s="32"/>
      <c r="N20" s="33"/>
      <c r="O20" s="32"/>
      <c r="P20" s="36"/>
      <c r="Q20" s="37"/>
      <c r="R20" s="38"/>
      <c r="S20" s="39"/>
      <c r="T20" s="33"/>
      <c r="U20" s="32"/>
      <c r="V20" s="57"/>
      <c r="W20" s="58"/>
      <c r="X20" s="57"/>
      <c r="Y20" s="258"/>
      <c r="Z20" s="236"/>
      <c r="AA20" s="46"/>
      <c r="AB20" s="47"/>
      <c r="AC20" s="48"/>
      <c r="AD20" s="49"/>
      <c r="AE20" s="48"/>
      <c r="AF20" s="47"/>
      <c r="AG20" s="50"/>
      <c r="AH20" s="51"/>
      <c r="AI20" s="52"/>
      <c r="AJ20" s="47"/>
      <c r="AK20" s="52"/>
      <c r="AL20" s="47"/>
      <c r="AM20" s="52"/>
      <c r="AN20" s="47"/>
      <c r="AO20" s="50"/>
      <c r="AP20" s="51"/>
      <c r="AQ20" s="52"/>
      <c r="AR20" s="47"/>
      <c r="AS20" s="52"/>
      <c r="AT20" s="47"/>
      <c r="AU20" s="201"/>
      <c r="AV20" s="196"/>
      <c r="AW20" s="201"/>
      <c r="AX20" s="53"/>
      <c r="AY20" s="349"/>
    </row>
    <row r="21" spans="1:51" ht="15.75" customHeight="1" x14ac:dyDescent="0.15">
      <c r="A21" s="28">
        <f t="shared" si="1"/>
        <v>44119</v>
      </c>
      <c r="B21" s="29" t="str">
        <f t="shared" si="0"/>
        <v>木</v>
      </c>
      <c r="C21" s="30"/>
      <c r="D21" s="31"/>
      <c r="E21" s="32"/>
      <c r="F21" s="33"/>
      <c r="G21" s="32"/>
      <c r="H21" s="33"/>
      <c r="I21" s="34"/>
      <c r="J21" s="35"/>
      <c r="K21" s="32"/>
      <c r="L21" s="33"/>
      <c r="M21" s="32"/>
      <c r="N21" s="33"/>
      <c r="O21" s="32"/>
      <c r="P21" s="33"/>
      <c r="Q21" s="34"/>
      <c r="R21" s="38"/>
      <c r="S21" s="39"/>
      <c r="T21" s="36"/>
      <c r="U21" s="39"/>
      <c r="V21" s="40"/>
      <c r="W21" s="41"/>
      <c r="X21" s="176"/>
      <c r="Y21" s="258"/>
      <c r="Z21" s="236"/>
      <c r="AA21" s="46"/>
      <c r="AB21" s="47"/>
      <c r="AC21" s="48"/>
      <c r="AD21" s="49"/>
      <c r="AE21" s="48"/>
      <c r="AF21" s="47"/>
      <c r="AG21" s="50"/>
      <c r="AH21" s="51"/>
      <c r="AI21" s="52"/>
      <c r="AJ21" s="47"/>
      <c r="AK21" s="52"/>
      <c r="AL21" s="54"/>
      <c r="AM21" s="62"/>
      <c r="AN21" s="54"/>
      <c r="AO21" s="60"/>
      <c r="AP21" s="51"/>
      <c r="AQ21" s="52"/>
      <c r="AR21" s="47"/>
      <c r="AS21" s="52"/>
      <c r="AT21" s="47"/>
      <c r="AU21" s="201"/>
      <c r="AV21" s="196"/>
      <c r="AW21" s="201"/>
      <c r="AX21" s="53"/>
      <c r="AY21" s="349"/>
    </row>
    <row r="22" spans="1:51" ht="15.75" customHeight="1" x14ac:dyDescent="0.15">
      <c r="A22" s="28">
        <f t="shared" si="1"/>
        <v>44120</v>
      </c>
      <c r="B22" s="29" t="str">
        <f t="shared" si="0"/>
        <v>金</v>
      </c>
      <c r="C22" s="30"/>
      <c r="D22" s="31"/>
      <c r="E22" s="32"/>
      <c r="F22" s="33"/>
      <c r="G22" s="32"/>
      <c r="H22" s="36"/>
      <c r="I22" s="37"/>
      <c r="J22" s="35"/>
      <c r="K22" s="32"/>
      <c r="L22" s="33"/>
      <c r="M22" s="32"/>
      <c r="N22" s="33"/>
      <c r="O22" s="39"/>
      <c r="P22" s="36"/>
      <c r="Q22" s="37"/>
      <c r="R22" s="38"/>
      <c r="S22" s="39"/>
      <c r="T22" s="36"/>
      <c r="U22" s="39"/>
      <c r="V22" s="57"/>
      <c r="W22" s="58"/>
      <c r="X22" s="57"/>
      <c r="Y22" s="59"/>
      <c r="Z22" s="236"/>
      <c r="AA22" s="46"/>
      <c r="AB22" s="54"/>
      <c r="AC22" s="55"/>
      <c r="AD22" s="56"/>
      <c r="AE22" s="55"/>
      <c r="AF22" s="47"/>
      <c r="AG22" s="50"/>
      <c r="AH22" s="103"/>
      <c r="AI22" s="62"/>
      <c r="AJ22" s="54"/>
      <c r="AK22" s="62"/>
      <c r="AL22" s="47"/>
      <c r="AM22" s="52"/>
      <c r="AN22" s="47"/>
      <c r="AO22" s="50"/>
      <c r="AP22" s="51"/>
      <c r="AQ22" s="52"/>
      <c r="AR22" s="47"/>
      <c r="AS22" s="52"/>
      <c r="AT22" s="47"/>
      <c r="AU22" s="201"/>
      <c r="AV22" s="196"/>
      <c r="AW22" s="201"/>
      <c r="AX22" s="53"/>
      <c r="AY22" s="349"/>
    </row>
    <row r="23" spans="1:51" ht="15.75" customHeight="1" x14ac:dyDescent="0.15">
      <c r="A23" s="28">
        <f t="shared" si="1"/>
        <v>44121</v>
      </c>
      <c r="B23" s="29" t="str">
        <f t="shared" si="0"/>
        <v>土</v>
      </c>
      <c r="C23" s="30"/>
      <c r="D23" s="61"/>
      <c r="E23" s="39"/>
      <c r="F23" s="36"/>
      <c r="G23" s="39"/>
      <c r="H23" s="36"/>
      <c r="I23" s="37"/>
      <c r="J23" s="38"/>
      <c r="K23" s="39"/>
      <c r="L23" s="36"/>
      <c r="M23" s="39"/>
      <c r="N23" s="36"/>
      <c r="O23" s="39"/>
      <c r="P23" s="36"/>
      <c r="Q23" s="37"/>
      <c r="R23" s="38"/>
      <c r="S23" s="39"/>
      <c r="T23" s="36"/>
      <c r="U23" s="39"/>
      <c r="V23" s="40"/>
      <c r="W23" s="41"/>
      <c r="X23" s="176"/>
      <c r="Y23" s="258"/>
      <c r="Z23" s="236"/>
      <c r="AA23" s="46"/>
      <c r="AB23" s="47"/>
      <c r="AC23" s="48"/>
      <c r="AD23" s="49"/>
      <c r="AE23" s="48"/>
      <c r="AF23" s="47"/>
      <c r="AG23" s="50"/>
      <c r="AH23" s="200"/>
      <c r="AI23" s="201"/>
      <c r="AJ23" s="196"/>
      <c r="AK23" s="201"/>
      <c r="AL23" s="47"/>
      <c r="AM23" s="52"/>
      <c r="AN23" s="47"/>
      <c r="AO23" s="50"/>
      <c r="AP23" s="51"/>
      <c r="AQ23" s="52"/>
      <c r="AR23" s="47"/>
      <c r="AS23" s="52"/>
      <c r="AT23" s="47"/>
      <c r="AU23" s="201"/>
      <c r="AV23" s="196"/>
      <c r="AW23" s="201"/>
      <c r="AX23" s="53"/>
      <c r="AY23" s="349"/>
    </row>
    <row r="24" spans="1:51" ht="15.75" customHeight="1" x14ac:dyDescent="0.15">
      <c r="A24" s="28">
        <f t="shared" si="1"/>
        <v>44122</v>
      </c>
      <c r="B24" s="29" t="str">
        <f t="shared" si="0"/>
        <v>日</v>
      </c>
      <c r="C24" s="30"/>
      <c r="D24" s="170"/>
      <c r="E24" s="171"/>
      <c r="F24" s="172"/>
      <c r="G24" s="171"/>
      <c r="H24" s="172"/>
      <c r="I24" s="173"/>
      <c r="J24" s="174"/>
      <c r="K24" s="171"/>
      <c r="L24" s="172"/>
      <c r="M24" s="171"/>
      <c r="N24" s="172"/>
      <c r="O24" s="171"/>
      <c r="P24" s="36"/>
      <c r="Q24" s="37"/>
      <c r="R24" s="38"/>
      <c r="S24" s="39"/>
      <c r="T24" s="36"/>
      <c r="U24" s="39"/>
      <c r="V24" s="40"/>
      <c r="W24" s="41"/>
      <c r="X24" s="176"/>
      <c r="Y24" s="258"/>
      <c r="Z24" s="236"/>
      <c r="AA24" s="46"/>
      <c r="AB24" s="196"/>
      <c r="AC24" s="197"/>
      <c r="AD24" s="198"/>
      <c r="AE24" s="197"/>
      <c r="AF24" s="196"/>
      <c r="AG24" s="199"/>
      <c r="AH24" s="200"/>
      <c r="AI24" s="201"/>
      <c r="AJ24" s="196"/>
      <c r="AK24" s="201"/>
      <c r="AL24" s="196"/>
      <c r="AM24" s="201"/>
      <c r="AN24" s="47"/>
      <c r="AO24" s="50"/>
      <c r="AP24" s="51"/>
      <c r="AQ24" s="52"/>
      <c r="AR24" s="47"/>
      <c r="AS24" s="52"/>
      <c r="AT24" s="47"/>
      <c r="AU24" s="201"/>
      <c r="AV24" s="196"/>
      <c r="AW24" s="201"/>
      <c r="AX24" s="53"/>
      <c r="AY24" s="349"/>
    </row>
    <row r="25" spans="1:51" ht="15.75" customHeight="1" x14ac:dyDescent="0.15">
      <c r="A25" s="28">
        <f t="shared" si="1"/>
        <v>44123</v>
      </c>
      <c r="B25" s="29" t="str">
        <f t="shared" si="0"/>
        <v>月</v>
      </c>
      <c r="C25" s="30"/>
      <c r="D25" s="170"/>
      <c r="E25" s="171"/>
      <c r="F25" s="33"/>
      <c r="G25" s="32"/>
      <c r="H25" s="33"/>
      <c r="I25" s="34"/>
      <c r="J25" s="35"/>
      <c r="K25" s="32"/>
      <c r="L25" s="33"/>
      <c r="M25" s="32"/>
      <c r="N25" s="33"/>
      <c r="O25" s="32"/>
      <c r="P25" s="36"/>
      <c r="Q25" s="37"/>
      <c r="R25" s="38"/>
      <c r="S25" s="39"/>
      <c r="T25" s="36"/>
      <c r="U25" s="39"/>
      <c r="V25" s="40"/>
      <c r="W25" s="41"/>
      <c r="X25" s="176"/>
      <c r="Y25" s="258"/>
      <c r="Z25" s="236"/>
      <c r="AA25" s="46"/>
      <c r="AB25" s="47"/>
      <c r="AC25" s="48"/>
      <c r="AD25" s="49"/>
      <c r="AE25" s="48"/>
      <c r="AF25" s="47"/>
      <c r="AG25" s="50"/>
      <c r="AH25" s="200"/>
      <c r="AI25" s="201"/>
      <c r="AJ25" s="47"/>
      <c r="AK25" s="52"/>
      <c r="AL25" s="54"/>
      <c r="AM25" s="62"/>
      <c r="AN25" s="54"/>
      <c r="AO25" s="60"/>
      <c r="AP25" s="103"/>
      <c r="AQ25" s="52"/>
      <c r="AR25" s="47"/>
      <c r="AS25" s="52"/>
      <c r="AT25" s="47"/>
      <c r="AU25" s="201"/>
      <c r="AV25" s="196"/>
      <c r="AW25" s="201"/>
      <c r="AX25" s="53"/>
      <c r="AY25" s="349"/>
    </row>
    <row r="26" spans="1:51" ht="15.75" customHeight="1" thickBot="1" x14ac:dyDescent="0.2">
      <c r="A26" s="28">
        <f t="shared" si="1"/>
        <v>44124</v>
      </c>
      <c r="B26" s="29" t="str">
        <f t="shared" si="0"/>
        <v>火</v>
      </c>
      <c r="C26" s="64"/>
      <c r="D26" s="105"/>
      <c r="E26" s="71"/>
      <c r="F26" s="68"/>
      <c r="G26" s="71"/>
      <c r="H26" s="68"/>
      <c r="I26" s="152"/>
      <c r="J26" s="106"/>
      <c r="K26" s="66"/>
      <c r="L26" s="67"/>
      <c r="M26" s="66"/>
      <c r="N26" s="67"/>
      <c r="O26" s="66"/>
      <c r="P26" s="67"/>
      <c r="Q26" s="152"/>
      <c r="R26" s="70"/>
      <c r="S26" s="71"/>
      <c r="T26" s="67"/>
      <c r="U26" s="66"/>
      <c r="V26" s="190"/>
      <c r="W26" s="191"/>
      <c r="X26" s="182"/>
      <c r="Y26" s="259"/>
      <c r="Z26" s="237"/>
      <c r="AA26" s="78"/>
      <c r="AB26" s="81"/>
      <c r="AC26" s="79"/>
      <c r="AD26" s="80"/>
      <c r="AE26" s="79"/>
      <c r="AF26" s="81"/>
      <c r="AG26" s="82"/>
      <c r="AH26" s="83"/>
      <c r="AI26" s="84"/>
      <c r="AJ26" s="81"/>
      <c r="AK26" s="84"/>
      <c r="AL26" s="156"/>
      <c r="AM26" s="157"/>
      <c r="AN26" s="156"/>
      <c r="AO26" s="155"/>
      <c r="AP26" s="83"/>
      <c r="AQ26" s="84"/>
      <c r="AR26" s="156"/>
      <c r="AS26" s="157"/>
      <c r="AT26" s="156"/>
      <c r="AU26" s="157"/>
      <c r="AV26" s="156"/>
      <c r="AW26" s="157"/>
      <c r="AX26" s="85"/>
      <c r="AY26" s="349"/>
    </row>
    <row r="27" spans="1:51" ht="15.75" customHeight="1" thickTop="1" x14ac:dyDescent="0.15">
      <c r="A27" s="28">
        <f t="shared" si="1"/>
        <v>44125</v>
      </c>
      <c r="B27" s="29" t="str">
        <f t="shared" si="0"/>
        <v>水</v>
      </c>
      <c r="C27" s="30"/>
      <c r="D27" s="86"/>
      <c r="E27" s="91"/>
      <c r="F27" s="92"/>
      <c r="G27" s="91"/>
      <c r="H27" s="92"/>
      <c r="I27" s="153"/>
      <c r="J27" s="90"/>
      <c r="K27" s="91"/>
      <c r="L27" s="92"/>
      <c r="M27" s="91"/>
      <c r="N27" s="92"/>
      <c r="O27" s="87"/>
      <c r="P27" s="88"/>
      <c r="Q27" s="89"/>
      <c r="R27" s="93"/>
      <c r="S27" s="87"/>
      <c r="T27" s="92"/>
      <c r="U27" s="91"/>
      <c r="V27" s="160"/>
      <c r="W27" s="161"/>
      <c r="X27" s="160"/>
      <c r="Y27" s="260"/>
      <c r="Z27" s="236"/>
      <c r="AA27" s="46"/>
      <c r="AB27" s="99"/>
      <c r="AC27" s="97"/>
      <c r="AD27" s="98"/>
      <c r="AE27" s="97"/>
      <c r="AF27" s="99"/>
      <c r="AG27" s="100"/>
      <c r="AH27" s="101"/>
      <c r="AI27" s="102"/>
      <c r="AJ27" s="99"/>
      <c r="AK27" s="102"/>
      <c r="AL27" s="162"/>
      <c r="AM27" s="167"/>
      <c r="AN27" s="162"/>
      <c r="AO27" s="165"/>
      <c r="AP27" s="101"/>
      <c r="AQ27" s="102"/>
      <c r="AR27" s="99"/>
      <c r="AS27" s="102"/>
      <c r="AT27" s="99"/>
      <c r="AU27" s="212"/>
      <c r="AV27" s="209"/>
      <c r="AW27" s="212"/>
      <c r="AX27" s="53"/>
      <c r="AY27" s="349"/>
    </row>
    <row r="28" spans="1:51" ht="15.75" customHeight="1" x14ac:dyDescent="0.15">
      <c r="A28" s="28">
        <f t="shared" si="1"/>
        <v>44126</v>
      </c>
      <c r="B28" s="29" t="str">
        <f t="shared" si="0"/>
        <v>木</v>
      </c>
      <c r="C28" s="30"/>
      <c r="D28" s="31"/>
      <c r="E28" s="32"/>
      <c r="F28" s="33"/>
      <c r="G28" s="32"/>
      <c r="H28" s="36"/>
      <c r="I28" s="37"/>
      <c r="J28" s="38"/>
      <c r="K28" s="39"/>
      <c r="L28" s="36"/>
      <c r="M28" s="39"/>
      <c r="N28" s="36"/>
      <c r="O28" s="39"/>
      <c r="P28" s="36"/>
      <c r="Q28" s="37"/>
      <c r="R28" s="38"/>
      <c r="S28" s="39"/>
      <c r="T28" s="36"/>
      <c r="U28" s="39"/>
      <c r="V28" s="40"/>
      <c r="W28" s="41"/>
      <c r="X28" s="176"/>
      <c r="Y28" s="258"/>
      <c r="Z28" s="236"/>
      <c r="AA28" s="46"/>
      <c r="AB28" s="47"/>
      <c r="AC28" s="48"/>
      <c r="AD28" s="49"/>
      <c r="AE28" s="48"/>
      <c r="AF28" s="47"/>
      <c r="AG28" s="50"/>
      <c r="AH28" s="51"/>
      <c r="AI28" s="52"/>
      <c r="AJ28" s="47"/>
      <c r="AK28" s="52"/>
      <c r="AL28" s="54"/>
      <c r="AM28" s="62"/>
      <c r="AN28" s="54"/>
      <c r="AO28" s="60"/>
      <c r="AP28" s="51"/>
      <c r="AQ28" s="52"/>
      <c r="AR28" s="47"/>
      <c r="AS28" s="52"/>
      <c r="AT28" s="47"/>
      <c r="AU28" s="201"/>
      <c r="AV28" s="196"/>
      <c r="AW28" s="201"/>
      <c r="AX28" s="53"/>
      <c r="AY28" s="349"/>
    </row>
    <row r="29" spans="1:51" ht="15.75" customHeight="1" x14ac:dyDescent="0.15">
      <c r="A29" s="28">
        <f t="shared" si="1"/>
        <v>44127</v>
      </c>
      <c r="B29" s="29" t="str">
        <f t="shared" si="0"/>
        <v>金</v>
      </c>
      <c r="C29" s="30"/>
      <c r="D29" s="31"/>
      <c r="E29" s="32"/>
      <c r="F29" s="33"/>
      <c r="G29" s="32"/>
      <c r="H29" s="33"/>
      <c r="I29" s="34"/>
      <c r="J29" s="35"/>
      <c r="K29" s="32"/>
      <c r="L29" s="33"/>
      <c r="M29" s="32"/>
      <c r="N29" s="33"/>
      <c r="O29" s="32"/>
      <c r="P29" s="33"/>
      <c r="Q29" s="34"/>
      <c r="R29" s="38"/>
      <c r="S29" s="39"/>
      <c r="T29" s="36"/>
      <c r="U29" s="39"/>
      <c r="V29" s="40"/>
      <c r="W29" s="41"/>
      <c r="X29" s="176"/>
      <c r="Y29" s="258"/>
      <c r="Z29" s="236"/>
      <c r="AA29" s="46"/>
      <c r="AB29" s="47"/>
      <c r="AC29" s="48"/>
      <c r="AD29" s="56"/>
      <c r="AE29" s="55"/>
      <c r="AF29" s="54"/>
      <c r="AG29" s="60"/>
      <c r="AH29" s="109"/>
      <c r="AI29" s="110"/>
      <c r="AJ29" s="111"/>
      <c r="AK29" s="110"/>
      <c r="AL29" s="111"/>
      <c r="AM29" s="52"/>
      <c r="AN29" s="47"/>
      <c r="AO29" s="50"/>
      <c r="AP29" s="51"/>
      <c r="AQ29" s="52"/>
      <c r="AR29" s="47"/>
      <c r="AS29" s="52"/>
      <c r="AT29" s="47"/>
      <c r="AU29" s="201"/>
      <c r="AV29" s="196"/>
      <c r="AW29" s="201"/>
      <c r="AX29" s="53"/>
      <c r="AY29" s="349"/>
    </row>
    <row r="30" spans="1:51" ht="15.75" customHeight="1" x14ac:dyDescent="0.15">
      <c r="A30" s="28">
        <f t="shared" si="1"/>
        <v>44128</v>
      </c>
      <c r="B30" s="29" t="str">
        <f t="shared" si="0"/>
        <v>土</v>
      </c>
      <c r="C30" s="30"/>
      <c r="D30" s="31"/>
      <c r="E30" s="32"/>
      <c r="F30" s="33"/>
      <c r="G30" s="32"/>
      <c r="H30" s="33"/>
      <c r="I30" s="34"/>
      <c r="J30" s="35"/>
      <c r="K30" s="32"/>
      <c r="L30" s="33"/>
      <c r="M30" s="32"/>
      <c r="N30" s="33"/>
      <c r="O30" s="32"/>
      <c r="P30" s="33"/>
      <c r="Q30" s="34"/>
      <c r="R30" s="35"/>
      <c r="S30" s="32"/>
      <c r="T30" s="36"/>
      <c r="U30" s="39"/>
      <c r="V30" s="40"/>
      <c r="W30" s="41"/>
      <c r="X30" s="176"/>
      <c r="Y30" s="258"/>
      <c r="Z30" s="236"/>
      <c r="AA30" s="46"/>
      <c r="AB30" s="47"/>
      <c r="AC30" s="48"/>
      <c r="AD30" s="49"/>
      <c r="AE30" s="48"/>
      <c r="AF30" s="47"/>
      <c r="AG30" s="50"/>
      <c r="AH30" s="103"/>
      <c r="AI30" s="62"/>
      <c r="AJ30" s="54"/>
      <c r="AK30" s="62"/>
      <c r="AL30" s="47"/>
      <c r="AM30" s="52"/>
      <c r="AN30" s="47"/>
      <c r="AO30" s="50"/>
      <c r="AP30" s="51"/>
      <c r="AQ30" s="52"/>
      <c r="AR30" s="47"/>
      <c r="AS30" s="52"/>
      <c r="AT30" s="47"/>
      <c r="AU30" s="201"/>
      <c r="AV30" s="196"/>
      <c r="AW30" s="201"/>
      <c r="AX30" s="53"/>
      <c r="AY30" s="349"/>
    </row>
    <row r="31" spans="1:51" ht="15.75" customHeight="1" x14ac:dyDescent="0.15">
      <c r="A31" s="28">
        <f t="shared" si="1"/>
        <v>44129</v>
      </c>
      <c r="B31" s="29" t="str">
        <f t="shared" si="0"/>
        <v>日</v>
      </c>
      <c r="C31" s="30"/>
      <c r="D31" s="61"/>
      <c r="E31" s="39"/>
      <c r="F31" s="36"/>
      <c r="G31" s="39"/>
      <c r="H31" s="36"/>
      <c r="I31" s="37"/>
      <c r="J31" s="38"/>
      <c r="K31" s="39"/>
      <c r="L31" s="36"/>
      <c r="M31" s="39"/>
      <c r="N31" s="36"/>
      <c r="O31" s="39"/>
      <c r="P31" s="36"/>
      <c r="Q31" s="37"/>
      <c r="R31" s="38"/>
      <c r="S31" s="39"/>
      <c r="T31" s="36"/>
      <c r="U31" s="39"/>
      <c r="V31" s="40"/>
      <c r="W31" s="41"/>
      <c r="X31" s="176"/>
      <c r="Y31" s="258"/>
      <c r="Z31" s="236"/>
      <c r="AA31" s="46"/>
      <c r="AB31" s="54"/>
      <c r="AC31" s="55"/>
      <c r="AD31" s="56"/>
      <c r="AE31" s="55"/>
      <c r="AF31" s="54"/>
      <c r="AG31" s="60"/>
      <c r="AH31" s="103"/>
      <c r="AI31" s="62"/>
      <c r="AJ31" s="54"/>
      <c r="AK31" s="62"/>
      <c r="AL31" s="54"/>
      <c r="AM31" s="52"/>
      <c r="AN31" s="47"/>
      <c r="AO31" s="50"/>
      <c r="AP31" s="51"/>
      <c r="AQ31" s="52"/>
      <c r="AR31" s="47"/>
      <c r="AS31" s="52"/>
      <c r="AT31" s="47"/>
      <c r="AU31" s="201"/>
      <c r="AV31" s="196"/>
      <c r="AW31" s="201"/>
      <c r="AX31" s="53"/>
      <c r="AY31" s="349"/>
    </row>
    <row r="32" spans="1:51" ht="15.75" customHeight="1" x14ac:dyDescent="0.15">
      <c r="A32" s="28">
        <f t="shared" si="1"/>
        <v>44130</v>
      </c>
      <c r="B32" s="29" t="str">
        <f t="shared" si="0"/>
        <v>月</v>
      </c>
      <c r="C32" s="30"/>
      <c r="D32" s="31"/>
      <c r="E32" s="32"/>
      <c r="F32" s="33"/>
      <c r="G32" s="32"/>
      <c r="H32" s="33"/>
      <c r="I32" s="173"/>
      <c r="J32" s="174"/>
      <c r="K32" s="171"/>
      <c r="L32" s="172"/>
      <c r="M32" s="171"/>
      <c r="N32" s="172"/>
      <c r="O32" s="171"/>
      <c r="P32" s="36"/>
      <c r="Q32" s="37"/>
      <c r="R32" s="38"/>
      <c r="S32" s="39"/>
      <c r="T32" s="36"/>
      <c r="U32" s="39"/>
      <c r="V32" s="40"/>
      <c r="W32" s="41"/>
      <c r="X32" s="176"/>
      <c r="Y32" s="258"/>
      <c r="Z32" s="236"/>
      <c r="AA32" s="46"/>
      <c r="AB32" s="196"/>
      <c r="AC32" s="197"/>
      <c r="AD32" s="198"/>
      <c r="AE32" s="197"/>
      <c r="AF32" s="196"/>
      <c r="AG32" s="199"/>
      <c r="AH32" s="200"/>
      <c r="AI32" s="201"/>
      <c r="AJ32" s="196"/>
      <c r="AK32" s="201"/>
      <c r="AL32" s="54"/>
      <c r="AM32" s="62"/>
      <c r="AN32" s="54"/>
      <c r="AO32" s="60"/>
      <c r="AP32" s="51"/>
      <c r="AQ32" s="52"/>
      <c r="AR32" s="47"/>
      <c r="AS32" s="52"/>
      <c r="AT32" s="47"/>
      <c r="AU32" s="201"/>
      <c r="AV32" s="196"/>
      <c r="AW32" s="201"/>
      <c r="AX32" s="53"/>
      <c r="AY32" s="349"/>
    </row>
    <row r="33" spans="1:51" ht="15.75" customHeight="1" x14ac:dyDescent="0.15">
      <c r="A33" s="28">
        <f t="shared" si="1"/>
        <v>44131</v>
      </c>
      <c r="B33" s="29" t="str">
        <f t="shared" si="0"/>
        <v>火</v>
      </c>
      <c r="C33" s="30"/>
      <c r="D33" s="61"/>
      <c r="E33" s="39"/>
      <c r="F33" s="36"/>
      <c r="G33" s="39"/>
      <c r="H33" s="36"/>
      <c r="I33" s="34"/>
      <c r="J33" s="35"/>
      <c r="K33" s="32"/>
      <c r="L33" s="33"/>
      <c r="M33" s="32"/>
      <c r="N33" s="33"/>
      <c r="O33" s="32"/>
      <c r="P33" s="33"/>
      <c r="Q33" s="34"/>
      <c r="R33" s="38"/>
      <c r="S33" s="39"/>
      <c r="T33" s="33"/>
      <c r="U33" s="32"/>
      <c r="V33" s="57"/>
      <c r="W33" s="58"/>
      <c r="X33" s="176"/>
      <c r="Y33" s="258"/>
      <c r="Z33" s="236"/>
      <c r="AA33" s="46"/>
      <c r="AB33" s="47"/>
      <c r="AC33" s="48"/>
      <c r="AD33" s="49"/>
      <c r="AE33" s="48"/>
      <c r="AF33" s="47"/>
      <c r="AG33" s="50"/>
      <c r="AH33" s="51"/>
      <c r="AI33" s="52"/>
      <c r="AJ33" s="54"/>
      <c r="AK33" s="62"/>
      <c r="AL33" s="54"/>
      <c r="AM33" s="52"/>
      <c r="AN33" s="47"/>
      <c r="AO33" s="50"/>
      <c r="AP33" s="51"/>
      <c r="AQ33" s="52"/>
      <c r="AR33" s="47"/>
      <c r="AS33" s="52"/>
      <c r="AT33" s="47"/>
      <c r="AU33" s="201"/>
      <c r="AV33" s="196"/>
      <c r="AW33" s="201"/>
      <c r="AX33" s="53"/>
      <c r="AY33" s="349"/>
    </row>
    <row r="34" spans="1:51" ht="15.75" customHeight="1" x14ac:dyDescent="0.15">
      <c r="A34" s="28">
        <f t="shared" si="1"/>
        <v>44132</v>
      </c>
      <c r="B34" s="29" t="str">
        <f t="shared" si="0"/>
        <v>水</v>
      </c>
      <c r="C34" s="30"/>
      <c r="D34" s="31"/>
      <c r="E34" s="32"/>
      <c r="F34" s="33"/>
      <c r="G34" s="32"/>
      <c r="H34" s="33"/>
      <c r="I34" s="34"/>
      <c r="J34" s="35"/>
      <c r="K34" s="32"/>
      <c r="L34" s="33"/>
      <c r="M34" s="32"/>
      <c r="N34" s="33"/>
      <c r="O34" s="32"/>
      <c r="P34" s="33"/>
      <c r="Q34" s="34"/>
      <c r="R34" s="35"/>
      <c r="S34" s="39"/>
      <c r="T34" s="33"/>
      <c r="U34" s="32"/>
      <c r="V34" s="57"/>
      <c r="W34" s="58"/>
      <c r="X34" s="57"/>
      <c r="Y34" s="258"/>
      <c r="Z34" s="236"/>
      <c r="AA34" s="46"/>
      <c r="AB34" s="47"/>
      <c r="AC34" s="48"/>
      <c r="AD34" s="49"/>
      <c r="AE34" s="48"/>
      <c r="AF34" s="47"/>
      <c r="AG34" s="50"/>
      <c r="AH34" s="51"/>
      <c r="AI34" s="52"/>
      <c r="AJ34" s="47"/>
      <c r="AK34" s="52"/>
      <c r="AL34" s="47"/>
      <c r="AM34" s="52"/>
      <c r="AN34" s="47"/>
      <c r="AO34" s="50"/>
      <c r="AP34" s="51"/>
      <c r="AQ34" s="52"/>
      <c r="AR34" s="47"/>
      <c r="AS34" s="52"/>
      <c r="AT34" s="47"/>
      <c r="AU34" s="201"/>
      <c r="AV34" s="196"/>
      <c r="AW34" s="201"/>
      <c r="AX34" s="53"/>
      <c r="AY34" s="349"/>
    </row>
    <row r="35" spans="1:51" ht="15.75" customHeight="1" x14ac:dyDescent="0.15">
      <c r="A35" s="28">
        <f>IF(A34="","",IF(DAY(A34+1)=1,"",A34+1))</f>
        <v>44133</v>
      </c>
      <c r="B35" s="29" t="str">
        <f t="shared" si="0"/>
        <v>木</v>
      </c>
      <c r="C35" s="30"/>
      <c r="D35" s="31"/>
      <c r="E35" s="32"/>
      <c r="F35" s="33"/>
      <c r="G35" s="32"/>
      <c r="H35" s="36"/>
      <c r="I35" s="37"/>
      <c r="J35" s="35"/>
      <c r="K35" s="32"/>
      <c r="L35" s="33"/>
      <c r="M35" s="32"/>
      <c r="N35" s="33"/>
      <c r="O35" s="39"/>
      <c r="P35" s="36"/>
      <c r="Q35" s="37"/>
      <c r="R35" s="38"/>
      <c r="S35" s="39"/>
      <c r="T35" s="36"/>
      <c r="U35" s="39"/>
      <c r="V35" s="40"/>
      <c r="W35" s="41"/>
      <c r="X35" s="176"/>
      <c r="Y35" s="258"/>
      <c r="Z35" s="236"/>
      <c r="AA35" s="46"/>
      <c r="AB35" s="54"/>
      <c r="AC35" s="55"/>
      <c r="AD35" s="56"/>
      <c r="AE35" s="55"/>
      <c r="AF35" s="47"/>
      <c r="AG35" s="50"/>
      <c r="AH35" s="103"/>
      <c r="AI35" s="62"/>
      <c r="AJ35" s="54"/>
      <c r="AK35" s="62"/>
      <c r="AL35" s="47"/>
      <c r="AM35" s="52"/>
      <c r="AN35" s="47"/>
      <c r="AO35" s="50"/>
      <c r="AP35" s="51"/>
      <c r="AQ35" s="52"/>
      <c r="AR35" s="47"/>
      <c r="AS35" s="52"/>
      <c r="AT35" s="47"/>
      <c r="AU35" s="201"/>
      <c r="AV35" s="196"/>
      <c r="AW35" s="201"/>
      <c r="AX35" s="53"/>
      <c r="AY35" s="349"/>
    </row>
    <row r="36" spans="1:51" ht="15.75" customHeight="1" x14ac:dyDescent="0.15">
      <c r="A36" s="28">
        <f t="shared" ref="A36:A37" si="2">IF(A35="","",IF(DAY(A35+1)=1,"",A35+1))</f>
        <v>44134</v>
      </c>
      <c r="B36" s="29" t="str">
        <f t="shared" si="0"/>
        <v>金</v>
      </c>
      <c r="C36" s="30"/>
      <c r="D36" s="31"/>
      <c r="E36" s="32"/>
      <c r="F36" s="33"/>
      <c r="G36" s="32"/>
      <c r="H36" s="36"/>
      <c r="I36" s="34"/>
      <c r="J36" s="35"/>
      <c r="K36" s="32"/>
      <c r="L36" s="33"/>
      <c r="M36" s="32"/>
      <c r="N36" s="33"/>
      <c r="O36" s="32"/>
      <c r="P36" s="33"/>
      <c r="Q36" s="34"/>
      <c r="R36" s="38"/>
      <c r="S36" s="39"/>
      <c r="T36" s="36"/>
      <c r="U36" s="39"/>
      <c r="V36" s="40"/>
      <c r="W36" s="41"/>
      <c r="X36" s="176"/>
      <c r="Y36" s="258"/>
      <c r="Z36" s="236"/>
      <c r="AA36" s="46"/>
      <c r="AB36" s="47"/>
      <c r="AC36" s="48"/>
      <c r="AD36" s="49"/>
      <c r="AE36" s="48"/>
      <c r="AF36" s="47"/>
      <c r="AG36" s="50"/>
      <c r="AH36" s="51"/>
      <c r="AI36" s="52"/>
      <c r="AJ36" s="47"/>
      <c r="AK36" s="52"/>
      <c r="AL36" s="47"/>
      <c r="AM36" s="52"/>
      <c r="AN36" s="47"/>
      <c r="AO36" s="50"/>
      <c r="AP36" s="51"/>
      <c r="AQ36" s="52"/>
      <c r="AR36" s="47"/>
      <c r="AS36" s="52"/>
      <c r="AT36" s="47"/>
      <c r="AU36" s="201"/>
      <c r="AV36" s="196"/>
      <c r="AW36" s="201"/>
      <c r="AX36" s="53"/>
      <c r="AY36" s="349"/>
    </row>
    <row r="37" spans="1:51" ht="15.75" customHeight="1" x14ac:dyDescent="0.15">
      <c r="A37" s="28">
        <f t="shared" si="2"/>
        <v>44135</v>
      </c>
      <c r="B37" s="29" t="str">
        <f t="shared" si="0"/>
        <v>土</v>
      </c>
      <c r="C37" s="234"/>
      <c r="D37" s="31"/>
      <c r="E37" s="32"/>
      <c r="F37" s="33"/>
      <c r="G37" s="32"/>
      <c r="H37" s="33"/>
      <c r="I37" s="34"/>
      <c r="J37" s="35"/>
      <c r="K37" s="32"/>
      <c r="L37" s="33"/>
      <c r="M37" s="32"/>
      <c r="N37" s="33"/>
      <c r="O37" s="32"/>
      <c r="P37" s="33"/>
      <c r="Q37" s="34"/>
      <c r="R37" s="35"/>
      <c r="S37" s="32"/>
      <c r="T37" s="36"/>
      <c r="U37" s="39"/>
      <c r="V37" s="40"/>
      <c r="W37" s="41"/>
      <c r="X37" s="176"/>
      <c r="Y37" s="258"/>
      <c r="Z37" s="238"/>
      <c r="AA37" s="213"/>
      <c r="AB37" s="47"/>
      <c r="AC37" s="48"/>
      <c r="AD37" s="49"/>
      <c r="AE37" s="48"/>
      <c r="AF37" s="47"/>
      <c r="AG37" s="50"/>
      <c r="AH37" s="51"/>
      <c r="AI37" s="52"/>
      <c r="AJ37" s="47"/>
      <c r="AK37" s="52"/>
      <c r="AL37" s="47"/>
      <c r="AM37" s="52"/>
      <c r="AN37" s="47"/>
      <c r="AO37" s="50"/>
      <c r="AP37" s="51"/>
      <c r="AQ37" s="52"/>
      <c r="AR37" s="47"/>
      <c r="AS37" s="52"/>
      <c r="AT37" s="47"/>
      <c r="AU37" s="201"/>
      <c r="AV37" s="196"/>
      <c r="AW37" s="201"/>
      <c r="AX37" s="235"/>
      <c r="AY37" s="350"/>
    </row>
    <row r="38" spans="1:51" ht="15.75" hidden="1" customHeight="1" x14ac:dyDescent="0.15">
      <c r="A38" s="28">
        <f t="shared" si="1"/>
        <v>44136</v>
      </c>
      <c r="B38" s="29" t="str">
        <f t="shared" si="0"/>
        <v>日</v>
      </c>
      <c r="C38" s="113"/>
      <c r="D38" s="114"/>
      <c r="E38" s="115"/>
      <c r="F38" s="116"/>
      <c r="G38" s="115"/>
      <c r="H38" s="116"/>
      <c r="I38" s="115"/>
      <c r="J38" s="116"/>
      <c r="K38" s="115"/>
      <c r="L38" s="116"/>
      <c r="M38" s="115"/>
      <c r="N38" s="116"/>
      <c r="O38" s="115"/>
      <c r="P38" s="116"/>
      <c r="Q38" s="115"/>
      <c r="R38" s="116"/>
      <c r="S38" s="115"/>
      <c r="T38" s="116"/>
      <c r="U38" s="115"/>
      <c r="V38" s="117"/>
      <c r="W38" s="118"/>
      <c r="X38" s="117"/>
      <c r="Y38" s="119"/>
      <c r="Z38" s="120"/>
      <c r="AA38" s="125"/>
      <c r="AB38" s="126"/>
      <c r="AC38" s="127"/>
      <c r="AD38" s="128"/>
      <c r="AE38" s="127"/>
      <c r="AF38" s="126"/>
      <c r="AG38" s="129"/>
      <c r="AH38" s="130"/>
      <c r="AI38" s="131"/>
      <c r="AJ38" s="126"/>
      <c r="AK38" s="131"/>
      <c r="AL38" s="126"/>
      <c r="AM38" s="131"/>
      <c r="AN38" s="126"/>
      <c r="AO38" s="129"/>
      <c r="AP38" s="130"/>
      <c r="AQ38" s="131"/>
      <c r="AR38" s="126"/>
      <c r="AS38" s="131"/>
      <c r="AT38" s="126"/>
      <c r="AU38" s="131"/>
      <c r="AV38" s="126"/>
      <c r="AW38" s="131"/>
      <c r="AX38" s="120"/>
      <c r="AY38" s="243"/>
    </row>
    <row r="39" spans="1:51" ht="15.75" hidden="1" customHeight="1" thickBot="1" x14ac:dyDescent="0.2">
      <c r="A39" s="28">
        <f t="shared" si="1"/>
        <v>44137</v>
      </c>
      <c r="B39" s="29" t="str">
        <f t="shared" si="0"/>
        <v>月</v>
      </c>
      <c r="C39" s="132"/>
      <c r="D39" s="133"/>
      <c r="E39" s="134"/>
      <c r="F39" s="135"/>
      <c r="G39" s="134"/>
      <c r="H39" s="135"/>
      <c r="I39" s="134"/>
      <c r="J39" s="135"/>
      <c r="K39" s="134"/>
      <c r="L39" s="135"/>
      <c r="M39" s="134"/>
      <c r="N39" s="135"/>
      <c r="O39" s="134"/>
      <c r="P39" s="135"/>
      <c r="Q39" s="134"/>
      <c r="R39" s="135"/>
      <c r="S39" s="134"/>
      <c r="T39" s="135"/>
      <c r="U39" s="134"/>
      <c r="V39" s="136"/>
      <c r="W39" s="137"/>
      <c r="X39" s="136"/>
      <c r="Y39" s="138"/>
      <c r="Z39" s="139"/>
      <c r="AA39" s="144"/>
      <c r="AB39" s="145"/>
      <c r="AC39" s="146"/>
      <c r="AD39" s="145"/>
      <c r="AE39" s="146"/>
      <c r="AF39" s="145"/>
      <c r="AG39" s="147"/>
      <c r="AH39" s="148"/>
      <c r="AI39" s="146"/>
      <c r="AJ39" s="145"/>
      <c r="AK39" s="146"/>
      <c r="AL39" s="145"/>
      <c r="AM39" s="146"/>
      <c r="AN39" s="145"/>
      <c r="AO39" s="147"/>
      <c r="AP39" s="148"/>
      <c r="AQ39" s="146"/>
      <c r="AR39" s="145"/>
      <c r="AS39" s="146"/>
      <c r="AT39" s="145"/>
      <c r="AU39" s="146"/>
      <c r="AV39" s="145"/>
      <c r="AW39" s="146"/>
      <c r="AX39" s="139"/>
      <c r="AY39" s="244"/>
    </row>
  </sheetData>
  <sheetProtection selectLockedCells="1" selectUnlockedCells="1"/>
  <mergeCells count="33">
    <mergeCell ref="AY7:AY37"/>
    <mergeCell ref="AK6:AL6"/>
    <mergeCell ref="AO6:AP6"/>
    <mergeCell ref="AQ6:AR6"/>
    <mergeCell ref="AS6:AT6"/>
    <mergeCell ref="AU6:AV6"/>
    <mergeCell ref="AA6:AB6"/>
    <mergeCell ref="AC6:AD6"/>
    <mergeCell ref="AE6:AF6"/>
    <mergeCell ref="AG6:AH6"/>
    <mergeCell ref="AI6:AJ6"/>
    <mergeCell ref="A5:B5"/>
    <mergeCell ref="C5:Y5"/>
    <mergeCell ref="AA5:AX5"/>
    <mergeCell ref="A6:B6"/>
    <mergeCell ref="C6:D6"/>
    <mergeCell ref="E6:F6"/>
    <mergeCell ref="G6:H6"/>
    <mergeCell ref="I6:J6"/>
    <mergeCell ref="K6:L6"/>
    <mergeCell ref="M6:N6"/>
    <mergeCell ref="AM6:AN6"/>
    <mergeCell ref="O6:P6"/>
    <mergeCell ref="Q6:R6"/>
    <mergeCell ref="S6:T6"/>
    <mergeCell ref="U6:V6"/>
    <mergeCell ref="W6:X6"/>
    <mergeCell ref="D1:AX1"/>
    <mergeCell ref="A2:B2"/>
    <mergeCell ref="D2:E2"/>
    <mergeCell ref="A4:B4"/>
    <mergeCell ref="C4:Y4"/>
    <mergeCell ref="AA4:AX4"/>
  </mergeCells>
  <phoneticPr fontId="6"/>
  <conditionalFormatting sqref="A38:B39">
    <cfRule type="expression" dxfId="50" priority="4">
      <formula>WEEKDAY(A38:B38)=3</formula>
    </cfRule>
    <cfRule type="expression" dxfId="49" priority="5">
      <formula>WEEKDAY($B38,1)=7</formula>
    </cfRule>
    <cfRule type="expression" dxfId="48" priority="6">
      <formula>COUNTIF(日付,A38:B38)=1</formula>
    </cfRule>
  </conditionalFormatting>
  <conditionalFormatting sqref="A7:A37">
    <cfRule type="expression" dxfId="47" priority="2">
      <formula>WEEKDAY($A7,1)=1</formula>
    </cfRule>
    <cfRule type="expression" dxfId="46" priority="3">
      <formula>WEEKDAY($A7,1)=7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7C941AE0-0F45-44DC-AF33-042BD04E5DC0}">
            <xm:f>COUNTIF(祝日!$A$4:$A$138,$A7)=1</xm:f>
            <x14:dxf>
              <fill>
                <patternFill>
                  <bgColor rgb="FFFFC000"/>
                </patternFill>
              </fill>
            </x14:dxf>
          </x14:cfRule>
          <xm:sqref>A7:A37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  <pageSetUpPr fitToPage="1"/>
  </sheetPr>
  <dimension ref="A1:AY39"/>
  <sheetViews>
    <sheetView zoomScale="90" zoomScaleNormal="90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G40" sqref="G40"/>
    </sheetView>
  </sheetViews>
  <sheetFormatPr defaultRowHeight="20.25" x14ac:dyDescent="0.15"/>
  <cols>
    <col min="1" max="1" width="9" style="8" customWidth="1"/>
    <col min="2" max="2" width="6.75" style="9" customWidth="1"/>
    <col min="3" max="3" width="1.25" style="9" customWidth="1"/>
    <col min="4" max="25" width="2.625" style="10" customWidth="1"/>
    <col min="26" max="27" width="1.375" style="10" customWidth="1"/>
    <col min="28" max="49" width="2.625" style="10" customWidth="1"/>
    <col min="50" max="50" width="1.375" style="10" customWidth="1"/>
    <col min="51" max="51" width="10.125" style="10" customWidth="1"/>
    <col min="52" max="52" width="9" style="10"/>
    <col min="53" max="53" width="11.625" style="10" bestFit="1" customWidth="1"/>
    <col min="54" max="16384" width="9" style="10"/>
  </cols>
  <sheetData>
    <row r="1" spans="1:51" s="2" customFormat="1" ht="26.25" customHeight="1" x14ac:dyDescent="0.15">
      <c r="A1" s="268">
        <v>2020</v>
      </c>
      <c r="B1" s="245">
        <v>11</v>
      </c>
      <c r="C1" s="1"/>
      <c r="D1" s="341" t="s">
        <v>0</v>
      </c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  <c r="AF1" s="341"/>
      <c r="AG1" s="341"/>
      <c r="AH1" s="341"/>
      <c r="AI1" s="341"/>
      <c r="AJ1" s="341"/>
      <c r="AK1" s="341"/>
      <c r="AL1" s="341"/>
      <c r="AM1" s="341"/>
      <c r="AN1" s="341"/>
      <c r="AO1" s="341"/>
      <c r="AP1" s="341"/>
      <c r="AQ1" s="341"/>
      <c r="AR1" s="341"/>
      <c r="AS1" s="341"/>
      <c r="AT1" s="341"/>
      <c r="AU1" s="341"/>
      <c r="AV1" s="341"/>
      <c r="AW1" s="341"/>
      <c r="AX1" s="341"/>
    </row>
    <row r="2" spans="1:51" s="7" customFormat="1" ht="20.100000000000001" customHeight="1" x14ac:dyDescent="0.15">
      <c r="A2" s="348">
        <f ca="1">'R3.2月申込状況 '!A2:B2</f>
        <v>44369.398090162038</v>
      </c>
      <c r="B2" s="348"/>
      <c r="C2" s="282"/>
      <c r="D2" s="343" t="s">
        <v>1</v>
      </c>
      <c r="E2" s="344"/>
      <c r="F2" s="4"/>
      <c r="G2" s="5"/>
      <c r="H2" s="240" t="s">
        <v>69</v>
      </c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/>
      <c r="AV2" s="241"/>
      <c r="AW2" s="241"/>
      <c r="AX2" s="6"/>
    </row>
    <row r="3" spans="1:51" ht="4.5" customHeight="1" thickBot="1" x14ac:dyDescent="0.2">
      <c r="V3" s="11"/>
      <c r="W3" s="12"/>
      <c r="X3" s="12"/>
      <c r="Y3" s="12"/>
      <c r="Z3" s="13"/>
      <c r="AA3" s="13"/>
      <c r="AT3" s="14"/>
      <c r="AU3" s="15"/>
      <c r="AV3" s="15"/>
      <c r="AW3" s="15"/>
      <c r="AX3" s="15"/>
    </row>
    <row r="4" spans="1:51" s="18" customFormat="1" ht="20.100000000000001" customHeight="1" x14ac:dyDescent="0.15">
      <c r="A4" s="332" t="s">
        <v>3</v>
      </c>
      <c r="B4" s="333"/>
      <c r="C4" s="334" t="s">
        <v>34</v>
      </c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5"/>
      <c r="X4" s="335"/>
      <c r="Y4" s="335"/>
      <c r="Z4" s="16"/>
      <c r="AA4" s="337" t="s">
        <v>6</v>
      </c>
      <c r="AB4" s="338"/>
      <c r="AC4" s="338"/>
      <c r="AD4" s="338"/>
      <c r="AE4" s="338"/>
      <c r="AF4" s="338"/>
      <c r="AG4" s="338"/>
      <c r="AH4" s="338"/>
      <c r="AI4" s="338"/>
      <c r="AJ4" s="338"/>
      <c r="AK4" s="338"/>
      <c r="AL4" s="338"/>
      <c r="AM4" s="338"/>
      <c r="AN4" s="338"/>
      <c r="AO4" s="338"/>
      <c r="AP4" s="338"/>
      <c r="AQ4" s="338"/>
      <c r="AR4" s="338"/>
      <c r="AS4" s="338"/>
      <c r="AT4" s="338"/>
      <c r="AU4" s="338"/>
      <c r="AV4" s="338"/>
      <c r="AW4" s="338"/>
      <c r="AX4" s="339"/>
      <c r="AY4" s="17"/>
    </row>
    <row r="5" spans="1:51" s="18" customFormat="1" ht="14.25" customHeight="1" x14ac:dyDescent="0.15">
      <c r="A5" s="323" t="s">
        <v>7</v>
      </c>
      <c r="B5" s="324"/>
      <c r="C5" s="325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6"/>
      <c r="W5" s="326"/>
      <c r="X5" s="326"/>
      <c r="Y5" s="326"/>
      <c r="Z5" s="19"/>
      <c r="AA5" s="328"/>
      <c r="AB5" s="329"/>
      <c r="AC5" s="329"/>
      <c r="AD5" s="329"/>
      <c r="AE5" s="329"/>
      <c r="AF5" s="329"/>
      <c r="AG5" s="329"/>
      <c r="AH5" s="329"/>
      <c r="AI5" s="329"/>
      <c r="AJ5" s="329"/>
      <c r="AK5" s="329"/>
      <c r="AL5" s="329"/>
      <c r="AM5" s="329"/>
      <c r="AN5" s="329"/>
      <c r="AO5" s="329"/>
      <c r="AP5" s="329"/>
      <c r="AQ5" s="329"/>
      <c r="AR5" s="329"/>
      <c r="AS5" s="329"/>
      <c r="AT5" s="329"/>
      <c r="AU5" s="329"/>
      <c r="AV5" s="329"/>
      <c r="AW5" s="329"/>
      <c r="AX5" s="330"/>
      <c r="AY5" s="20"/>
    </row>
    <row r="6" spans="1:51" s="27" customFormat="1" ht="14.25" customHeight="1" x14ac:dyDescent="0.15">
      <c r="A6" s="323" t="s">
        <v>8</v>
      </c>
      <c r="B6" s="324"/>
      <c r="C6" s="331">
        <v>10</v>
      </c>
      <c r="D6" s="322"/>
      <c r="E6" s="318">
        <v>11</v>
      </c>
      <c r="F6" s="319"/>
      <c r="G6" s="318">
        <v>12</v>
      </c>
      <c r="H6" s="319"/>
      <c r="I6" s="318">
        <v>13</v>
      </c>
      <c r="J6" s="319"/>
      <c r="K6" s="318">
        <v>14</v>
      </c>
      <c r="L6" s="319"/>
      <c r="M6" s="318">
        <v>15</v>
      </c>
      <c r="N6" s="319"/>
      <c r="O6" s="318">
        <v>16</v>
      </c>
      <c r="P6" s="319"/>
      <c r="Q6" s="318">
        <v>17</v>
      </c>
      <c r="R6" s="319"/>
      <c r="S6" s="318">
        <v>18</v>
      </c>
      <c r="T6" s="319"/>
      <c r="U6" s="318">
        <v>19</v>
      </c>
      <c r="V6" s="319"/>
      <c r="W6" s="318">
        <v>20</v>
      </c>
      <c r="X6" s="319"/>
      <c r="Y6" s="21"/>
      <c r="Z6" s="236"/>
      <c r="AA6" s="320">
        <v>10</v>
      </c>
      <c r="AB6" s="315"/>
      <c r="AC6" s="347">
        <v>11</v>
      </c>
      <c r="AD6" s="315"/>
      <c r="AE6" s="347">
        <v>12</v>
      </c>
      <c r="AF6" s="315"/>
      <c r="AG6" s="347">
        <v>13</v>
      </c>
      <c r="AH6" s="315"/>
      <c r="AI6" s="347">
        <v>14</v>
      </c>
      <c r="AJ6" s="315"/>
      <c r="AK6" s="347">
        <v>15</v>
      </c>
      <c r="AL6" s="315"/>
      <c r="AM6" s="347">
        <v>16</v>
      </c>
      <c r="AN6" s="315"/>
      <c r="AO6" s="347">
        <v>17</v>
      </c>
      <c r="AP6" s="315"/>
      <c r="AQ6" s="347">
        <v>18</v>
      </c>
      <c r="AR6" s="315"/>
      <c r="AS6" s="347">
        <v>19</v>
      </c>
      <c r="AT6" s="315"/>
      <c r="AU6" s="347">
        <v>20</v>
      </c>
      <c r="AV6" s="315"/>
      <c r="AW6" s="271"/>
      <c r="AX6" s="272"/>
      <c r="AY6" s="243"/>
    </row>
    <row r="7" spans="1:51" ht="15.75" customHeight="1" x14ac:dyDescent="0.15">
      <c r="A7" s="28">
        <f>DATE($A$1,$B$1,1)</f>
        <v>44136</v>
      </c>
      <c r="B7" s="29" t="str">
        <f>TEXT(A7,"aaa")</f>
        <v>日</v>
      </c>
      <c r="C7" s="30"/>
      <c r="D7" s="31"/>
      <c r="E7" s="32"/>
      <c r="F7" s="33"/>
      <c r="G7" s="32"/>
      <c r="H7" s="33"/>
      <c r="I7" s="34"/>
      <c r="J7" s="35"/>
      <c r="K7" s="32"/>
      <c r="L7" s="33"/>
      <c r="M7" s="32"/>
      <c r="N7" s="33"/>
      <c r="O7" s="32"/>
      <c r="P7" s="36"/>
      <c r="Q7" s="37"/>
      <c r="R7" s="38"/>
      <c r="S7" s="39"/>
      <c r="T7" s="36"/>
      <c r="U7" s="39"/>
      <c r="V7" s="40"/>
      <c r="W7" s="41"/>
      <c r="X7" s="176"/>
      <c r="Y7" s="258"/>
      <c r="Z7" s="236"/>
      <c r="AA7" s="46"/>
      <c r="AB7" s="54"/>
      <c r="AC7" s="55"/>
      <c r="AD7" s="56"/>
      <c r="AE7" s="55"/>
      <c r="AF7" s="54"/>
      <c r="AG7" s="60"/>
      <c r="AH7" s="103"/>
      <c r="AI7" s="62"/>
      <c r="AJ7" s="54"/>
      <c r="AK7" s="62"/>
      <c r="AL7" s="54"/>
      <c r="AM7" s="62"/>
      <c r="AN7" s="47"/>
      <c r="AO7" s="50"/>
      <c r="AP7" s="51"/>
      <c r="AQ7" s="52"/>
      <c r="AR7" s="47"/>
      <c r="AS7" s="52"/>
      <c r="AT7" s="47"/>
      <c r="AU7" s="201"/>
      <c r="AV7" s="196"/>
      <c r="AW7" s="201"/>
      <c r="AX7" s="53"/>
      <c r="AY7" s="349" t="s">
        <v>66</v>
      </c>
    </row>
    <row r="8" spans="1:51" ht="15.75" customHeight="1" x14ac:dyDescent="0.15">
      <c r="A8" s="28">
        <f>A7+1</f>
        <v>44137</v>
      </c>
      <c r="B8" s="29" t="str">
        <f t="shared" ref="B8:B39" si="0">TEXT(A8,"aaa")</f>
        <v>月</v>
      </c>
      <c r="C8" s="30"/>
      <c r="D8" s="61"/>
      <c r="E8" s="39"/>
      <c r="F8" s="36"/>
      <c r="G8" s="39"/>
      <c r="H8" s="36"/>
      <c r="I8" s="37"/>
      <c r="J8" s="35"/>
      <c r="K8" s="32"/>
      <c r="L8" s="33"/>
      <c r="M8" s="32"/>
      <c r="N8" s="172"/>
      <c r="O8" s="171"/>
      <c r="P8" s="172"/>
      <c r="Q8" s="173"/>
      <c r="R8" s="174"/>
      <c r="S8" s="39"/>
      <c r="T8" s="36"/>
      <c r="U8" s="39"/>
      <c r="V8" s="57"/>
      <c r="W8" s="58"/>
      <c r="X8" s="57"/>
      <c r="Y8" s="59"/>
      <c r="Z8" s="236"/>
      <c r="AA8" s="46"/>
      <c r="AB8" s="47"/>
      <c r="AC8" s="48"/>
      <c r="AD8" s="49"/>
      <c r="AE8" s="48"/>
      <c r="AF8" s="47"/>
      <c r="AG8" s="50"/>
      <c r="AH8" s="51"/>
      <c r="AI8" s="52"/>
      <c r="AJ8" s="54"/>
      <c r="AK8" s="62"/>
      <c r="AL8" s="54"/>
      <c r="AM8" s="62"/>
      <c r="AN8" s="54"/>
      <c r="AO8" s="60"/>
      <c r="AP8" s="103"/>
      <c r="AQ8" s="52"/>
      <c r="AR8" s="47"/>
      <c r="AS8" s="52"/>
      <c r="AT8" s="47"/>
      <c r="AU8" s="201"/>
      <c r="AV8" s="196"/>
      <c r="AW8" s="201"/>
      <c r="AX8" s="53"/>
      <c r="AY8" s="349"/>
    </row>
    <row r="9" spans="1:51" ht="15.75" customHeight="1" x14ac:dyDescent="0.15">
      <c r="A9" s="28">
        <f t="shared" ref="A9:A39" si="1">A8+1</f>
        <v>44138</v>
      </c>
      <c r="B9" s="29" t="str">
        <f t="shared" si="0"/>
        <v>火</v>
      </c>
      <c r="C9" s="30"/>
      <c r="D9" s="31"/>
      <c r="E9" s="32"/>
      <c r="F9" s="33"/>
      <c r="G9" s="32"/>
      <c r="H9" s="33"/>
      <c r="I9" s="34"/>
      <c r="J9" s="35"/>
      <c r="K9" s="32"/>
      <c r="L9" s="33"/>
      <c r="M9" s="32"/>
      <c r="N9" s="33"/>
      <c r="O9" s="32"/>
      <c r="P9" s="36"/>
      <c r="Q9" s="37"/>
      <c r="R9" s="38"/>
      <c r="S9" s="39"/>
      <c r="T9" s="36"/>
      <c r="U9" s="39"/>
      <c r="V9" s="40"/>
      <c r="W9" s="41"/>
      <c r="X9" s="176"/>
      <c r="Y9" s="258"/>
      <c r="Z9" s="236"/>
      <c r="AA9" s="46"/>
      <c r="AB9" s="47"/>
      <c r="AC9" s="48"/>
      <c r="AD9" s="49"/>
      <c r="AE9" s="48"/>
      <c r="AF9" s="47"/>
      <c r="AG9" s="50"/>
      <c r="AH9" s="51"/>
      <c r="AI9" s="52"/>
      <c r="AJ9" s="47"/>
      <c r="AK9" s="52"/>
      <c r="AL9" s="47"/>
      <c r="AM9" s="52"/>
      <c r="AN9" s="47"/>
      <c r="AO9" s="50"/>
      <c r="AP9" s="51"/>
      <c r="AQ9" s="52"/>
      <c r="AR9" s="47"/>
      <c r="AS9" s="52"/>
      <c r="AT9" s="47"/>
      <c r="AU9" s="201"/>
      <c r="AV9" s="196"/>
      <c r="AW9" s="201"/>
      <c r="AX9" s="53"/>
      <c r="AY9" s="349"/>
    </row>
    <row r="10" spans="1:51" ht="15.75" customHeight="1" x14ac:dyDescent="0.15">
      <c r="A10" s="28">
        <f t="shared" si="1"/>
        <v>44139</v>
      </c>
      <c r="B10" s="29" t="str">
        <f t="shared" si="0"/>
        <v>水</v>
      </c>
      <c r="C10" s="30"/>
      <c r="D10" s="31"/>
      <c r="E10" s="32"/>
      <c r="F10" s="33"/>
      <c r="G10" s="32"/>
      <c r="H10" s="33"/>
      <c r="I10" s="173"/>
      <c r="J10" s="35"/>
      <c r="K10" s="32"/>
      <c r="L10" s="33"/>
      <c r="M10" s="32"/>
      <c r="N10" s="33"/>
      <c r="O10" s="32"/>
      <c r="P10" s="172"/>
      <c r="Q10" s="173"/>
      <c r="R10" s="174"/>
      <c r="S10" s="171"/>
      <c r="T10" s="33"/>
      <c r="U10" s="32"/>
      <c r="V10" s="57"/>
      <c r="W10" s="58"/>
      <c r="X10" s="57"/>
      <c r="Y10" s="258"/>
      <c r="Z10" s="236"/>
      <c r="AA10" s="46"/>
      <c r="AB10" s="54"/>
      <c r="AC10" s="55"/>
      <c r="AD10" s="56"/>
      <c r="AE10" s="55"/>
      <c r="AF10" s="196"/>
      <c r="AG10" s="199"/>
      <c r="AH10" s="103"/>
      <c r="AI10" s="62"/>
      <c r="AJ10" s="54"/>
      <c r="AK10" s="62"/>
      <c r="AL10" s="196"/>
      <c r="AM10" s="201"/>
      <c r="AN10" s="196"/>
      <c r="AO10" s="199"/>
      <c r="AP10" s="51"/>
      <c r="AQ10" s="52"/>
      <c r="AR10" s="47"/>
      <c r="AS10" s="52"/>
      <c r="AT10" s="47"/>
      <c r="AU10" s="201"/>
      <c r="AV10" s="196"/>
      <c r="AW10" s="201"/>
      <c r="AX10" s="53"/>
      <c r="AY10" s="349"/>
    </row>
    <row r="11" spans="1:51" ht="15.75" customHeight="1" x14ac:dyDescent="0.15">
      <c r="A11" s="28">
        <f t="shared" si="1"/>
        <v>44140</v>
      </c>
      <c r="B11" s="29" t="str">
        <f t="shared" si="0"/>
        <v>木</v>
      </c>
      <c r="C11" s="30"/>
      <c r="D11" s="31"/>
      <c r="E11" s="32"/>
      <c r="F11" s="33"/>
      <c r="G11" s="32"/>
      <c r="H11" s="172"/>
      <c r="I11" s="173"/>
      <c r="J11" s="174"/>
      <c r="K11" s="171"/>
      <c r="L11" s="172"/>
      <c r="M11" s="171"/>
      <c r="N11" s="172"/>
      <c r="O11" s="171"/>
      <c r="P11" s="172"/>
      <c r="Q11" s="173"/>
      <c r="R11" s="174"/>
      <c r="S11" s="171"/>
      <c r="T11" s="172"/>
      <c r="U11" s="171"/>
      <c r="V11" s="176"/>
      <c r="W11" s="41"/>
      <c r="X11" s="176"/>
      <c r="Y11" s="258"/>
      <c r="Z11" s="236"/>
      <c r="AA11" s="46"/>
      <c r="AB11" s="196"/>
      <c r="AC11" s="197"/>
      <c r="AD11" s="198"/>
      <c r="AE11" s="197"/>
      <c r="AF11" s="196"/>
      <c r="AG11" s="199"/>
      <c r="AH11" s="200"/>
      <c r="AI11" s="62"/>
      <c r="AJ11" s="54"/>
      <c r="AK11" s="62"/>
      <c r="AL11" s="54"/>
      <c r="AM11" s="62"/>
      <c r="AN11" s="196"/>
      <c r="AO11" s="199"/>
      <c r="AP11" s="51"/>
      <c r="AQ11" s="52"/>
      <c r="AR11" s="47"/>
      <c r="AS11" s="52"/>
      <c r="AT11" s="47"/>
      <c r="AU11" s="201"/>
      <c r="AV11" s="196"/>
      <c r="AW11" s="201"/>
      <c r="AX11" s="53"/>
      <c r="AY11" s="349"/>
    </row>
    <row r="12" spans="1:51" ht="15.75" customHeight="1" x14ac:dyDescent="0.15">
      <c r="A12" s="28">
        <f t="shared" si="1"/>
        <v>44141</v>
      </c>
      <c r="B12" s="29" t="str">
        <f t="shared" si="0"/>
        <v>金</v>
      </c>
      <c r="C12" s="30"/>
      <c r="D12" s="31"/>
      <c r="E12" s="32"/>
      <c r="F12" s="33"/>
      <c r="G12" s="32"/>
      <c r="H12" s="172"/>
      <c r="I12" s="173"/>
      <c r="J12" s="174"/>
      <c r="K12" s="171"/>
      <c r="L12" s="172"/>
      <c r="M12" s="171"/>
      <c r="N12" s="172"/>
      <c r="O12" s="171"/>
      <c r="P12" s="172"/>
      <c r="Q12" s="173"/>
      <c r="R12" s="174"/>
      <c r="S12" s="171"/>
      <c r="T12" s="172"/>
      <c r="U12" s="171"/>
      <c r="V12" s="57"/>
      <c r="W12" s="58"/>
      <c r="X12" s="57"/>
      <c r="Y12" s="59"/>
      <c r="Z12" s="236"/>
      <c r="AA12" s="46"/>
      <c r="AB12" s="196"/>
      <c r="AC12" s="197"/>
      <c r="AD12" s="198"/>
      <c r="AE12" s="197"/>
      <c r="AF12" s="196"/>
      <c r="AG12" s="199"/>
      <c r="AH12" s="200"/>
      <c r="AI12" s="201"/>
      <c r="AJ12" s="196"/>
      <c r="AK12" s="201"/>
      <c r="AL12" s="196"/>
      <c r="AM12" s="201"/>
      <c r="AN12" s="196"/>
      <c r="AO12" s="199"/>
      <c r="AP12" s="51"/>
      <c r="AQ12" s="52"/>
      <c r="AR12" s="47"/>
      <c r="AS12" s="52"/>
      <c r="AT12" s="47"/>
      <c r="AU12" s="201"/>
      <c r="AV12" s="196"/>
      <c r="AW12" s="201"/>
      <c r="AX12" s="53"/>
      <c r="AY12" s="349"/>
    </row>
    <row r="13" spans="1:51" ht="15.75" customHeight="1" x14ac:dyDescent="0.15">
      <c r="A13" s="28">
        <f t="shared" si="1"/>
        <v>44142</v>
      </c>
      <c r="B13" s="29" t="str">
        <f t="shared" si="0"/>
        <v>土</v>
      </c>
      <c r="C13" s="30"/>
      <c r="D13" s="170"/>
      <c r="E13" s="171"/>
      <c r="F13" s="172"/>
      <c r="G13" s="171"/>
      <c r="H13" s="172"/>
      <c r="I13" s="173"/>
      <c r="J13" s="174"/>
      <c r="K13" s="171"/>
      <c r="L13" s="172"/>
      <c r="M13" s="171"/>
      <c r="N13" s="172"/>
      <c r="O13" s="171"/>
      <c r="P13" s="172"/>
      <c r="Q13" s="173"/>
      <c r="R13" s="38"/>
      <c r="S13" s="171"/>
      <c r="T13" s="172"/>
      <c r="U13" s="171"/>
      <c r="W13" s="41"/>
      <c r="X13" s="176"/>
      <c r="Y13" s="258"/>
      <c r="Z13" s="236"/>
      <c r="AA13" s="46"/>
      <c r="AB13" s="196"/>
      <c r="AC13" s="197"/>
      <c r="AD13" s="198"/>
      <c r="AE13" s="197"/>
      <c r="AF13" s="196"/>
      <c r="AG13" s="199"/>
      <c r="AH13" s="200"/>
      <c r="AI13" s="201"/>
      <c r="AJ13" s="196"/>
      <c r="AK13" s="201"/>
      <c r="AL13" s="196"/>
      <c r="AM13" s="201"/>
      <c r="AN13" s="196"/>
      <c r="AO13" s="199"/>
      <c r="AP13" s="51"/>
      <c r="AQ13" s="52"/>
      <c r="AR13" s="47"/>
      <c r="AS13" s="52"/>
      <c r="AT13" s="47"/>
      <c r="AU13" s="201"/>
      <c r="AV13" s="196"/>
      <c r="AW13" s="201"/>
      <c r="AX13" s="53"/>
      <c r="AY13" s="349"/>
    </row>
    <row r="14" spans="1:51" ht="15.75" customHeight="1" x14ac:dyDescent="0.15">
      <c r="A14" s="28">
        <f t="shared" si="1"/>
        <v>44143</v>
      </c>
      <c r="B14" s="29" t="str">
        <f t="shared" si="0"/>
        <v>日</v>
      </c>
      <c r="C14" s="30"/>
      <c r="D14" s="170"/>
      <c r="E14" s="171"/>
      <c r="F14" s="172"/>
      <c r="G14" s="171"/>
      <c r="H14" s="172"/>
      <c r="I14" s="173"/>
      <c r="J14" s="174"/>
      <c r="K14" s="171"/>
      <c r="L14" s="172"/>
      <c r="M14" s="171"/>
      <c r="N14" s="172"/>
      <c r="O14" s="171"/>
      <c r="P14" s="172"/>
      <c r="Q14" s="173"/>
      <c r="R14" s="174"/>
      <c r="S14" s="171"/>
      <c r="T14" s="172"/>
      <c r="U14" s="171"/>
      <c r="V14" s="57"/>
      <c r="W14" s="58"/>
      <c r="X14" s="57"/>
      <c r="Y14" s="59"/>
      <c r="Z14" s="236"/>
      <c r="AA14" s="46"/>
      <c r="AB14" s="196"/>
      <c r="AC14" s="197"/>
      <c r="AD14" s="198"/>
      <c r="AE14" s="197"/>
      <c r="AF14" s="196"/>
      <c r="AG14" s="199"/>
      <c r="AH14" s="200"/>
      <c r="AI14" s="201"/>
      <c r="AJ14" s="196"/>
      <c r="AK14" s="201"/>
      <c r="AL14" s="196"/>
      <c r="AM14" s="201"/>
      <c r="AN14" s="196"/>
      <c r="AO14" s="199"/>
      <c r="AP14" s="51"/>
      <c r="AQ14" s="52"/>
      <c r="AR14" s="47"/>
      <c r="AS14" s="52"/>
      <c r="AT14" s="47"/>
      <c r="AU14" s="201"/>
      <c r="AV14" s="196"/>
      <c r="AW14" s="201"/>
      <c r="AX14" s="53"/>
      <c r="AY14" s="349"/>
    </row>
    <row r="15" spans="1:51" ht="15.75" customHeight="1" x14ac:dyDescent="0.15">
      <c r="A15" s="28">
        <f t="shared" si="1"/>
        <v>44144</v>
      </c>
      <c r="B15" s="29" t="str">
        <f t="shared" si="0"/>
        <v>月</v>
      </c>
      <c r="C15" s="30"/>
      <c r="D15" s="31"/>
      <c r="E15" s="32"/>
      <c r="F15" s="33"/>
      <c r="G15" s="32"/>
      <c r="H15" s="33"/>
      <c r="I15" s="34"/>
      <c r="J15" s="35"/>
      <c r="K15" s="32"/>
      <c r="L15" s="33"/>
      <c r="M15" s="32"/>
      <c r="N15" s="33"/>
      <c r="O15" s="32"/>
      <c r="P15" s="33"/>
      <c r="Q15" s="34"/>
      <c r="R15" s="174"/>
      <c r="S15" s="171"/>
      <c r="T15" s="176"/>
      <c r="U15" s="171"/>
      <c r="V15" s="40"/>
      <c r="W15" s="41"/>
      <c r="X15" s="40"/>
      <c r="Y15" s="42"/>
      <c r="Z15" s="236"/>
      <c r="AA15" s="46"/>
      <c r="AB15" s="196"/>
      <c r="AC15" s="197"/>
      <c r="AD15" s="198"/>
      <c r="AE15" s="197"/>
      <c r="AF15" s="196"/>
      <c r="AG15" s="199"/>
      <c r="AH15" s="200"/>
      <c r="AI15" s="201"/>
      <c r="AJ15" s="54"/>
      <c r="AK15" s="62"/>
      <c r="AL15" s="54"/>
      <c r="AM15" s="62"/>
      <c r="AN15" s="196"/>
      <c r="AO15" s="199"/>
      <c r="AP15" s="51"/>
      <c r="AQ15" s="52"/>
      <c r="AR15" s="47"/>
      <c r="AS15" s="52"/>
      <c r="AT15" s="47"/>
      <c r="AU15" s="201"/>
      <c r="AV15" s="196"/>
      <c r="AW15" s="201"/>
      <c r="AX15" s="53"/>
      <c r="AY15" s="349"/>
    </row>
    <row r="16" spans="1:51" ht="15.75" customHeight="1" thickBot="1" x14ac:dyDescent="0.2">
      <c r="A16" s="28">
        <f t="shared" si="1"/>
        <v>44145</v>
      </c>
      <c r="B16" s="29" t="str">
        <f t="shared" si="0"/>
        <v>火</v>
      </c>
      <c r="C16" s="64"/>
      <c r="D16" s="65"/>
      <c r="E16" s="66"/>
      <c r="F16" s="67"/>
      <c r="G16" s="66"/>
      <c r="H16" s="179"/>
      <c r="I16" s="180"/>
      <c r="J16" s="181"/>
      <c r="K16" s="178"/>
      <c r="L16" s="179"/>
      <c r="M16" s="178"/>
      <c r="N16" s="179"/>
      <c r="O16" s="178"/>
      <c r="P16" s="179"/>
      <c r="Q16" s="180"/>
      <c r="R16" s="181"/>
      <c r="S16" s="178"/>
      <c r="T16" s="67"/>
      <c r="U16" s="66"/>
      <c r="V16" s="190"/>
      <c r="W16" s="191"/>
      <c r="X16" s="182"/>
      <c r="Y16" s="259"/>
      <c r="Z16" s="237"/>
      <c r="AA16" s="78"/>
      <c r="AB16" s="203"/>
      <c r="AC16" s="204"/>
      <c r="AD16" s="205"/>
      <c r="AE16" s="204"/>
      <c r="AF16" s="203"/>
      <c r="AG16" s="206"/>
      <c r="AH16" s="207"/>
      <c r="AI16" s="208"/>
      <c r="AJ16" s="156"/>
      <c r="AK16" s="157"/>
      <c r="AL16" s="156"/>
      <c r="AM16" s="157"/>
      <c r="AN16" s="203"/>
      <c r="AO16" s="206"/>
      <c r="AP16" s="83"/>
      <c r="AQ16" s="84"/>
      <c r="AR16" s="81"/>
      <c r="AS16" s="84"/>
      <c r="AT16" s="81"/>
      <c r="AU16" s="208"/>
      <c r="AV16" s="203"/>
      <c r="AW16" s="208"/>
      <c r="AX16" s="85"/>
      <c r="AY16" s="349"/>
    </row>
    <row r="17" spans="1:51" ht="15.75" customHeight="1" thickTop="1" x14ac:dyDescent="0.15">
      <c r="A17" s="28">
        <f t="shared" si="1"/>
        <v>44146</v>
      </c>
      <c r="B17" s="29" t="str">
        <f t="shared" si="0"/>
        <v>水</v>
      </c>
      <c r="C17" s="30"/>
      <c r="D17" s="183"/>
      <c r="E17" s="184"/>
      <c r="F17" s="185"/>
      <c r="G17" s="184"/>
      <c r="H17" s="185"/>
      <c r="I17" s="186"/>
      <c r="J17" s="90"/>
      <c r="K17" s="91"/>
      <c r="L17" s="92"/>
      <c r="M17" s="91"/>
      <c r="N17" s="92"/>
      <c r="O17" s="91"/>
      <c r="P17" s="185"/>
      <c r="Q17" s="186"/>
      <c r="R17" s="187"/>
      <c r="S17" s="184"/>
      <c r="T17" s="92"/>
      <c r="U17" s="91"/>
      <c r="V17" s="160"/>
      <c r="W17" s="161"/>
      <c r="X17" s="160"/>
      <c r="Y17" s="260"/>
      <c r="Z17" s="236"/>
      <c r="AA17" s="46"/>
      <c r="AB17" s="209"/>
      <c r="AC17" s="283"/>
      <c r="AD17" s="284"/>
      <c r="AE17" s="283"/>
      <c r="AF17" s="209"/>
      <c r="AG17" s="210"/>
      <c r="AH17" s="211"/>
      <c r="AI17" s="212"/>
      <c r="AJ17" s="162"/>
      <c r="AK17" s="167"/>
      <c r="AL17" s="162"/>
      <c r="AM17" s="167"/>
      <c r="AN17" s="209"/>
      <c r="AO17" s="210"/>
      <c r="AP17" s="101"/>
      <c r="AQ17" s="102"/>
      <c r="AR17" s="99"/>
      <c r="AS17" s="102"/>
      <c r="AT17" s="99"/>
      <c r="AU17" s="212"/>
      <c r="AV17" s="209"/>
      <c r="AW17" s="212"/>
      <c r="AX17" s="53"/>
      <c r="AY17" s="349"/>
    </row>
    <row r="18" spans="1:51" ht="15.75" customHeight="1" x14ac:dyDescent="0.15">
      <c r="A18" s="28">
        <f t="shared" si="1"/>
        <v>44147</v>
      </c>
      <c r="B18" s="29" t="str">
        <f t="shared" si="0"/>
        <v>木</v>
      </c>
      <c r="C18" s="30"/>
      <c r="D18" s="31"/>
      <c r="E18" s="32"/>
      <c r="F18" s="33"/>
      <c r="G18" s="32"/>
      <c r="H18" s="172"/>
      <c r="I18" s="173"/>
      <c r="J18" s="174"/>
      <c r="K18" s="171"/>
      <c r="L18" s="172"/>
      <c r="M18" s="171"/>
      <c r="N18" s="172"/>
      <c r="O18" s="171"/>
      <c r="P18" s="172"/>
      <c r="Q18" s="173"/>
      <c r="R18" s="174"/>
      <c r="S18" s="171"/>
      <c r="T18" s="33"/>
      <c r="U18" s="32"/>
      <c r="V18" s="57"/>
      <c r="W18" s="58"/>
      <c r="X18" s="57"/>
      <c r="Y18" s="258"/>
      <c r="Z18" s="236"/>
      <c r="AA18" s="46"/>
      <c r="AB18" s="196"/>
      <c r="AC18" s="197"/>
      <c r="AD18" s="198"/>
      <c r="AE18" s="197"/>
      <c r="AF18" s="196"/>
      <c r="AG18" s="199"/>
      <c r="AH18" s="200"/>
      <c r="AI18" s="201"/>
      <c r="AJ18" s="196"/>
      <c r="AK18" s="201"/>
      <c r="AL18" s="196"/>
      <c r="AM18" s="201"/>
      <c r="AN18" s="196"/>
      <c r="AO18" s="199"/>
      <c r="AP18" s="51"/>
      <c r="AQ18" s="52"/>
      <c r="AR18" s="47"/>
      <c r="AS18" s="52"/>
      <c r="AT18" s="47"/>
      <c r="AU18" s="201"/>
      <c r="AV18" s="196"/>
      <c r="AW18" s="201"/>
      <c r="AX18" s="53"/>
      <c r="AY18" s="349"/>
    </row>
    <row r="19" spans="1:51" ht="15.75" customHeight="1" x14ac:dyDescent="0.15">
      <c r="A19" s="28">
        <f t="shared" si="1"/>
        <v>44148</v>
      </c>
      <c r="B19" s="29" t="str">
        <f t="shared" si="0"/>
        <v>金</v>
      </c>
      <c r="C19" s="291"/>
      <c r="D19" s="31"/>
      <c r="E19" s="32"/>
      <c r="F19" s="33"/>
      <c r="G19" s="32"/>
      <c r="H19" s="172"/>
      <c r="I19" s="173"/>
      <c r="J19" s="35"/>
      <c r="K19" s="32"/>
      <c r="L19" s="33"/>
      <c r="M19" s="32"/>
      <c r="N19" s="33"/>
      <c r="O19" s="32"/>
      <c r="P19" s="172"/>
      <c r="Q19" s="173"/>
      <c r="R19" s="174"/>
      <c r="S19" s="171"/>
      <c r="T19" s="172"/>
      <c r="U19" s="171"/>
      <c r="V19" s="176"/>
      <c r="W19" s="41"/>
      <c r="X19" s="176"/>
      <c r="Y19" s="258"/>
      <c r="Z19" s="236"/>
      <c r="AA19" s="46"/>
      <c r="AB19" s="54"/>
      <c r="AC19" s="55"/>
      <c r="AD19" s="56"/>
      <c r="AE19" s="55"/>
      <c r="AF19" s="196"/>
      <c r="AG19" s="199"/>
      <c r="AH19" s="200"/>
      <c r="AI19" s="201"/>
      <c r="AJ19" s="196"/>
      <c r="AK19" s="201"/>
      <c r="AL19" s="196"/>
      <c r="AM19" s="201"/>
      <c r="AN19" s="196"/>
      <c r="AO19" s="199"/>
      <c r="AP19" s="51"/>
      <c r="AQ19" s="52"/>
      <c r="AR19" s="47"/>
      <c r="AS19" s="52"/>
      <c r="AT19" s="47"/>
      <c r="AU19" s="201"/>
      <c r="AV19" s="196"/>
      <c r="AW19" s="201"/>
      <c r="AX19" s="53"/>
      <c r="AY19" s="349"/>
    </row>
    <row r="20" spans="1:51" ht="15.75" customHeight="1" x14ac:dyDescent="0.15">
      <c r="A20" s="28">
        <f t="shared" si="1"/>
        <v>44149</v>
      </c>
      <c r="B20" s="29" t="str">
        <f t="shared" si="0"/>
        <v>土</v>
      </c>
      <c r="C20" s="30"/>
      <c r="D20" s="31"/>
      <c r="E20" s="32"/>
      <c r="F20" s="33"/>
      <c r="G20" s="32"/>
      <c r="H20" s="33"/>
      <c r="I20" s="34"/>
      <c r="J20" s="35"/>
      <c r="K20" s="32"/>
      <c r="L20" s="33"/>
      <c r="M20" s="32"/>
      <c r="N20" s="33"/>
      <c r="O20" s="32"/>
      <c r="P20" s="33"/>
      <c r="Q20" s="34"/>
      <c r="R20" s="35"/>
      <c r="S20" s="32"/>
      <c r="T20" s="172"/>
      <c r="U20" s="171"/>
      <c r="V20" s="176"/>
      <c r="W20" s="41"/>
      <c r="X20" s="176"/>
      <c r="Y20" s="258"/>
      <c r="Z20" s="236"/>
      <c r="AA20" s="46"/>
      <c r="AB20" s="196"/>
      <c r="AC20" s="197"/>
      <c r="AD20" s="198"/>
      <c r="AE20" s="197"/>
      <c r="AF20" s="196"/>
      <c r="AG20" s="199"/>
      <c r="AH20" s="200"/>
      <c r="AI20" s="201"/>
      <c r="AJ20" s="196"/>
      <c r="AK20" s="201"/>
      <c r="AL20" s="196"/>
      <c r="AM20" s="201"/>
      <c r="AN20" s="196"/>
      <c r="AO20" s="199"/>
      <c r="AP20" s="51"/>
      <c r="AQ20" s="52"/>
      <c r="AR20" s="47"/>
      <c r="AS20" s="52"/>
      <c r="AT20" s="47"/>
      <c r="AU20" s="201"/>
      <c r="AV20" s="196"/>
      <c r="AW20" s="201"/>
      <c r="AX20" s="53"/>
      <c r="AY20" s="349"/>
    </row>
    <row r="21" spans="1:51" ht="15.75" customHeight="1" x14ac:dyDescent="0.15">
      <c r="A21" s="28">
        <f t="shared" si="1"/>
        <v>44150</v>
      </c>
      <c r="B21" s="29" t="str">
        <f t="shared" si="0"/>
        <v>日</v>
      </c>
      <c r="C21" s="30"/>
      <c r="D21" s="170"/>
      <c r="E21" s="171"/>
      <c r="F21" s="172"/>
      <c r="G21" s="171"/>
      <c r="H21" s="172"/>
      <c r="I21" s="173"/>
      <c r="J21" s="174"/>
      <c r="K21" s="171"/>
      <c r="L21" s="172"/>
      <c r="M21" s="171"/>
      <c r="N21" s="172"/>
      <c r="O21" s="171"/>
      <c r="P21" s="172"/>
      <c r="Q21" s="173"/>
      <c r="R21" s="174"/>
      <c r="S21" s="171"/>
      <c r="T21" s="172"/>
      <c r="U21" s="171"/>
      <c r="V21" s="176"/>
      <c r="W21" s="41"/>
      <c r="X21" s="176"/>
      <c r="Y21" s="258"/>
      <c r="Z21" s="236"/>
      <c r="AA21" s="46"/>
      <c r="AB21" s="196"/>
      <c r="AC21" s="197"/>
      <c r="AD21" s="198"/>
      <c r="AE21" s="197"/>
      <c r="AF21" s="196"/>
      <c r="AG21" s="199"/>
      <c r="AH21" s="200"/>
      <c r="AI21" s="201"/>
      <c r="AJ21" s="196"/>
      <c r="AK21" s="201"/>
      <c r="AL21" s="196"/>
      <c r="AM21" s="201"/>
      <c r="AN21" s="196"/>
      <c r="AO21" s="199"/>
      <c r="AP21" s="51"/>
      <c r="AQ21" s="52"/>
      <c r="AR21" s="47"/>
      <c r="AS21" s="52"/>
      <c r="AT21" s="47"/>
      <c r="AU21" s="201"/>
      <c r="AV21" s="196"/>
      <c r="AW21" s="201"/>
      <c r="AX21" s="53"/>
      <c r="AY21" s="349"/>
    </row>
    <row r="22" spans="1:51" ht="15.75" customHeight="1" x14ac:dyDescent="0.15">
      <c r="A22" s="28">
        <f t="shared" si="1"/>
        <v>44151</v>
      </c>
      <c r="B22" s="29" t="str">
        <f t="shared" si="0"/>
        <v>月</v>
      </c>
      <c r="C22" s="30"/>
      <c r="D22" s="31"/>
      <c r="E22" s="32"/>
      <c r="F22" s="33"/>
      <c r="G22" s="32"/>
      <c r="H22" s="33"/>
      <c r="I22" s="173"/>
      <c r="J22" s="174"/>
      <c r="K22" s="171"/>
      <c r="L22" s="172"/>
      <c r="M22" s="171"/>
      <c r="N22" s="172"/>
      <c r="O22" s="171"/>
      <c r="P22" s="172"/>
      <c r="Q22" s="173"/>
      <c r="R22" s="174"/>
      <c r="S22" s="171"/>
      <c r="T22" s="172"/>
      <c r="U22" s="171"/>
      <c r="V22" s="176"/>
      <c r="W22" s="41"/>
      <c r="X22" s="176"/>
      <c r="Y22" s="258"/>
      <c r="Z22" s="236"/>
      <c r="AA22" s="46"/>
      <c r="AB22" s="196"/>
      <c r="AC22" s="197"/>
      <c r="AD22" s="198"/>
      <c r="AE22" s="197"/>
      <c r="AF22" s="196"/>
      <c r="AG22" s="199"/>
      <c r="AH22" s="200"/>
      <c r="AI22" s="201"/>
      <c r="AJ22" s="196"/>
      <c r="AK22" s="62"/>
      <c r="AL22" s="54"/>
      <c r="AM22" s="62"/>
      <c r="AN22" s="54"/>
      <c r="AO22" s="60"/>
      <c r="AP22" s="51"/>
      <c r="AQ22" s="52"/>
      <c r="AR22" s="47"/>
      <c r="AS22" s="52"/>
      <c r="AT22" s="47"/>
      <c r="AU22" s="201"/>
      <c r="AV22" s="196"/>
      <c r="AW22" s="201"/>
      <c r="AX22" s="53"/>
      <c r="AY22" s="349"/>
    </row>
    <row r="23" spans="1:51" ht="15.75" customHeight="1" x14ac:dyDescent="0.15">
      <c r="A23" s="28">
        <f t="shared" si="1"/>
        <v>44152</v>
      </c>
      <c r="B23" s="29" t="str">
        <f t="shared" si="0"/>
        <v>火</v>
      </c>
      <c r="C23" s="30"/>
      <c r="D23" s="170"/>
      <c r="E23" s="171"/>
      <c r="F23" s="172"/>
      <c r="G23" s="171"/>
      <c r="H23" s="172"/>
      <c r="I23" s="173"/>
      <c r="J23" s="174"/>
      <c r="K23" s="171"/>
      <c r="L23" s="172"/>
      <c r="M23" s="171"/>
      <c r="N23" s="172"/>
      <c r="O23" s="171"/>
      <c r="P23" s="172"/>
      <c r="Q23" s="173"/>
      <c r="R23" s="174"/>
      <c r="S23" s="171"/>
      <c r="T23" s="33"/>
      <c r="U23" s="32"/>
      <c r="V23" s="57"/>
      <c r="W23" s="58"/>
      <c r="X23" s="176"/>
      <c r="Y23" s="258"/>
      <c r="Z23" s="236"/>
      <c r="AA23" s="46"/>
      <c r="AB23" s="196"/>
      <c r="AC23" s="197"/>
      <c r="AD23" s="198"/>
      <c r="AE23" s="197"/>
      <c r="AF23" s="196"/>
      <c r="AG23" s="199"/>
      <c r="AH23" s="200"/>
      <c r="AI23" s="201"/>
      <c r="AJ23" s="196"/>
      <c r="AK23" s="201"/>
      <c r="AL23" s="196"/>
      <c r="AM23" s="201"/>
      <c r="AN23" s="196"/>
      <c r="AO23" s="199"/>
      <c r="AP23" s="51"/>
      <c r="AQ23" s="52"/>
      <c r="AR23" s="47"/>
      <c r="AS23" s="52"/>
      <c r="AT23" s="47"/>
      <c r="AU23" s="201"/>
      <c r="AV23" s="196"/>
      <c r="AW23" s="201"/>
      <c r="AX23" s="53"/>
      <c r="AY23" s="349"/>
    </row>
    <row r="24" spans="1:51" ht="15.75" customHeight="1" x14ac:dyDescent="0.15">
      <c r="A24" s="28">
        <f t="shared" si="1"/>
        <v>44153</v>
      </c>
      <c r="B24" s="29" t="str">
        <f t="shared" si="0"/>
        <v>水</v>
      </c>
      <c r="C24" s="30"/>
      <c r="D24" s="31"/>
      <c r="E24" s="32"/>
      <c r="F24" s="33"/>
      <c r="G24" s="32"/>
      <c r="H24" s="33"/>
      <c r="I24" s="173"/>
      <c r="J24" s="35"/>
      <c r="K24" s="32"/>
      <c r="L24" s="33"/>
      <c r="M24" s="32"/>
      <c r="N24" s="33"/>
      <c r="O24" s="32"/>
      <c r="P24" s="172"/>
      <c r="Q24" s="173"/>
      <c r="R24" s="174"/>
      <c r="S24" s="171"/>
      <c r="T24" s="33"/>
      <c r="U24" s="32"/>
      <c r="V24" s="57"/>
      <c r="W24" s="58"/>
      <c r="X24" s="57"/>
      <c r="Y24" s="258"/>
      <c r="Z24" s="236"/>
      <c r="AA24" s="46"/>
      <c r="AB24" s="196"/>
      <c r="AC24" s="197"/>
      <c r="AD24" s="198"/>
      <c r="AE24" s="197"/>
      <c r="AF24" s="196"/>
      <c r="AG24" s="199"/>
      <c r="AH24" s="103"/>
      <c r="AI24" s="62"/>
      <c r="AJ24" s="54"/>
      <c r="AK24" s="62"/>
      <c r="AL24" s="196"/>
      <c r="AM24" s="201"/>
      <c r="AN24" s="196"/>
      <c r="AO24" s="199"/>
      <c r="AP24" s="51"/>
      <c r="AQ24" s="52"/>
      <c r="AR24" s="47"/>
      <c r="AS24" s="52"/>
      <c r="AT24" s="47"/>
      <c r="AU24" s="201"/>
      <c r="AV24" s="196"/>
      <c r="AW24" s="201"/>
      <c r="AX24" s="53"/>
      <c r="AY24" s="349"/>
    </row>
    <row r="25" spans="1:51" ht="15.75" customHeight="1" x14ac:dyDescent="0.15">
      <c r="A25" s="28">
        <f t="shared" si="1"/>
        <v>44154</v>
      </c>
      <c r="B25" s="29" t="str">
        <f t="shared" si="0"/>
        <v>木</v>
      </c>
      <c r="C25" s="30"/>
      <c r="D25" s="31"/>
      <c r="E25" s="32"/>
      <c r="F25" s="33"/>
      <c r="G25" s="32"/>
      <c r="H25" s="172"/>
      <c r="I25" s="173"/>
      <c r="J25" s="35"/>
      <c r="K25" s="32"/>
      <c r="L25" s="33"/>
      <c r="M25" s="32"/>
      <c r="N25" s="33"/>
      <c r="O25" s="32"/>
      <c r="P25" s="172"/>
      <c r="Q25" s="173"/>
      <c r="R25" s="174"/>
      <c r="S25" s="171"/>
      <c r="T25" s="172"/>
      <c r="U25" s="171"/>
      <c r="V25" s="57"/>
      <c r="W25" s="58"/>
      <c r="X25" s="57"/>
      <c r="Y25" s="59"/>
      <c r="Z25" s="236"/>
      <c r="AA25" s="46"/>
      <c r="AB25" s="196"/>
      <c r="AC25" s="197"/>
      <c r="AD25" s="198"/>
      <c r="AE25" s="197"/>
      <c r="AF25" s="196"/>
      <c r="AG25" s="199"/>
      <c r="AH25" s="200"/>
      <c r="AI25" s="201"/>
      <c r="AJ25" s="196"/>
      <c r="AK25" s="201"/>
      <c r="AL25" s="196"/>
      <c r="AM25" s="201"/>
      <c r="AN25" s="196"/>
      <c r="AO25" s="199"/>
      <c r="AP25" s="51"/>
      <c r="AQ25" s="52"/>
      <c r="AR25" s="47"/>
      <c r="AS25" s="52"/>
      <c r="AT25" s="47"/>
      <c r="AU25" s="201"/>
      <c r="AV25" s="196"/>
      <c r="AW25" s="201"/>
      <c r="AX25" s="53"/>
      <c r="AY25" s="349"/>
    </row>
    <row r="26" spans="1:51" ht="15.75" customHeight="1" thickBot="1" x14ac:dyDescent="0.2">
      <c r="A26" s="28">
        <f t="shared" si="1"/>
        <v>44155</v>
      </c>
      <c r="B26" s="29" t="str">
        <f t="shared" si="0"/>
        <v>金</v>
      </c>
      <c r="C26" s="64"/>
      <c r="D26" s="177"/>
      <c r="E26" s="66"/>
      <c r="F26" s="67"/>
      <c r="G26" s="66"/>
      <c r="H26" s="67"/>
      <c r="I26" s="152"/>
      <c r="J26" s="106"/>
      <c r="K26" s="66"/>
      <c r="L26" s="67"/>
      <c r="M26" s="66"/>
      <c r="N26" s="67"/>
      <c r="O26" s="178"/>
      <c r="P26" s="179"/>
      <c r="Q26" s="180"/>
      <c r="R26" s="181"/>
      <c r="S26" s="178"/>
      <c r="T26" s="179"/>
      <c r="U26" s="178"/>
      <c r="V26" s="190"/>
      <c r="W26" s="191"/>
      <c r="X26" s="190"/>
      <c r="Y26" s="192"/>
      <c r="Z26" s="237"/>
      <c r="AA26" s="78"/>
      <c r="AB26" s="203"/>
      <c r="AC26" s="204"/>
      <c r="AD26" s="205"/>
      <c r="AE26" s="204"/>
      <c r="AF26" s="203"/>
      <c r="AG26" s="206"/>
      <c r="AH26" s="207"/>
      <c r="AI26" s="208"/>
      <c r="AJ26" s="203"/>
      <c r="AK26" s="208"/>
      <c r="AL26" s="203"/>
      <c r="AM26" s="208"/>
      <c r="AN26" s="203"/>
      <c r="AO26" s="206"/>
      <c r="AP26" s="83"/>
      <c r="AQ26" s="84"/>
      <c r="AR26" s="81"/>
      <c r="AS26" s="84"/>
      <c r="AT26" s="81"/>
      <c r="AU26" s="208"/>
      <c r="AV26" s="203"/>
      <c r="AW26" s="208"/>
      <c r="AX26" s="85"/>
      <c r="AY26" s="349"/>
    </row>
    <row r="27" spans="1:51" ht="15.75" customHeight="1" thickTop="1" x14ac:dyDescent="0.15">
      <c r="A27" s="28">
        <f t="shared" si="1"/>
        <v>44156</v>
      </c>
      <c r="B27" s="29" t="str">
        <f t="shared" si="0"/>
        <v>土</v>
      </c>
      <c r="C27" s="30"/>
      <c r="D27" s="154"/>
      <c r="E27" s="91"/>
      <c r="F27" s="92"/>
      <c r="G27" s="91"/>
      <c r="H27" s="92"/>
      <c r="I27" s="153"/>
      <c r="J27" s="90"/>
      <c r="K27" s="91"/>
      <c r="L27" s="92"/>
      <c r="M27" s="91"/>
      <c r="N27" s="92"/>
      <c r="O27" s="91"/>
      <c r="P27" s="92"/>
      <c r="Q27" s="153"/>
      <c r="R27" s="90"/>
      <c r="S27" s="91"/>
      <c r="T27" s="185"/>
      <c r="U27" s="184"/>
      <c r="V27" s="188"/>
      <c r="W27" s="95"/>
      <c r="X27" s="188"/>
      <c r="Y27" s="260"/>
      <c r="Z27" s="236"/>
      <c r="AA27" s="46"/>
      <c r="AB27" s="209"/>
      <c r="AC27" s="283"/>
      <c r="AD27" s="284"/>
      <c r="AE27" s="283"/>
      <c r="AF27" s="209"/>
      <c r="AG27" s="210"/>
      <c r="AH27" s="211"/>
      <c r="AI27" s="212"/>
      <c r="AJ27" s="209"/>
      <c r="AK27" s="212"/>
      <c r="AL27" s="209"/>
      <c r="AM27" s="212"/>
      <c r="AN27" s="209"/>
      <c r="AO27" s="210"/>
      <c r="AP27" s="101"/>
      <c r="AQ27" s="102"/>
      <c r="AR27" s="99"/>
      <c r="AS27" s="102"/>
      <c r="AT27" s="99"/>
      <c r="AU27" s="212"/>
      <c r="AV27" s="209"/>
      <c r="AW27" s="212"/>
      <c r="AX27" s="53"/>
      <c r="AY27" s="349"/>
    </row>
    <row r="28" spans="1:51" ht="15.75" customHeight="1" x14ac:dyDescent="0.15">
      <c r="A28" s="28">
        <f t="shared" si="1"/>
        <v>44157</v>
      </c>
      <c r="B28" s="29" t="str">
        <f t="shared" si="0"/>
        <v>日</v>
      </c>
      <c r="C28" s="30"/>
      <c r="D28" s="170"/>
      <c r="E28" s="171"/>
      <c r="F28" s="172"/>
      <c r="G28" s="171"/>
      <c r="H28" s="172"/>
      <c r="I28" s="173"/>
      <c r="J28" s="174"/>
      <c r="K28" s="171"/>
      <c r="L28" s="172"/>
      <c r="M28" s="171"/>
      <c r="N28" s="172"/>
      <c r="O28" s="171"/>
      <c r="P28" s="172"/>
      <c r="Q28" s="173"/>
      <c r="R28" s="35"/>
      <c r="S28" s="32"/>
      <c r="T28" s="33"/>
      <c r="U28" s="32"/>
      <c r="V28" s="57"/>
      <c r="W28" s="58"/>
      <c r="X28" s="176"/>
      <c r="Y28" s="258"/>
      <c r="Z28" s="236"/>
      <c r="AA28" s="46"/>
      <c r="AB28" s="196"/>
      <c r="AC28" s="197"/>
      <c r="AD28" s="198"/>
      <c r="AE28" s="197"/>
      <c r="AF28" s="196"/>
      <c r="AG28" s="199"/>
      <c r="AH28" s="200"/>
      <c r="AI28" s="201"/>
      <c r="AJ28" s="196"/>
      <c r="AK28" s="201"/>
      <c r="AL28" s="196"/>
      <c r="AM28" s="201"/>
      <c r="AN28" s="196"/>
      <c r="AO28" s="199"/>
      <c r="AP28" s="51"/>
      <c r="AQ28" s="52"/>
      <c r="AR28" s="47"/>
      <c r="AS28" s="52"/>
      <c r="AT28" s="47"/>
      <c r="AU28" s="201"/>
      <c r="AV28" s="196"/>
      <c r="AW28" s="201"/>
      <c r="AX28" s="53"/>
      <c r="AY28" s="349"/>
    </row>
    <row r="29" spans="1:51" ht="15.75" customHeight="1" x14ac:dyDescent="0.15">
      <c r="A29" s="28">
        <f t="shared" si="1"/>
        <v>44158</v>
      </c>
      <c r="B29" s="29" t="str">
        <f t="shared" si="0"/>
        <v>月</v>
      </c>
      <c r="C29" s="30"/>
      <c r="D29" s="61"/>
      <c r="E29" s="39"/>
      <c r="F29" s="36"/>
      <c r="G29" s="39"/>
      <c r="H29" s="36"/>
      <c r="I29" s="37"/>
      <c r="J29" s="38"/>
      <c r="K29" s="39"/>
      <c r="L29" s="36"/>
      <c r="M29" s="39"/>
      <c r="N29" s="36"/>
      <c r="O29" s="171"/>
      <c r="P29" s="172"/>
      <c r="Q29" s="173"/>
      <c r="R29" s="174"/>
      <c r="S29" s="171"/>
      <c r="T29" s="172"/>
      <c r="U29" s="171"/>
      <c r="V29" s="176"/>
      <c r="W29" s="41"/>
      <c r="X29" s="176"/>
      <c r="Y29" s="258"/>
      <c r="Z29" s="236"/>
      <c r="AA29" s="46"/>
      <c r="AB29" s="196"/>
      <c r="AC29" s="197"/>
      <c r="AD29" s="198"/>
      <c r="AE29" s="197"/>
      <c r="AF29" s="196"/>
      <c r="AG29" s="199"/>
      <c r="AH29" s="285"/>
      <c r="AI29" s="286"/>
      <c r="AJ29" s="287"/>
      <c r="AK29" s="286"/>
      <c r="AL29" s="287"/>
      <c r="AM29" s="201"/>
      <c r="AN29" s="196"/>
      <c r="AO29" s="199"/>
      <c r="AP29" s="51"/>
      <c r="AQ29" s="52"/>
      <c r="AR29" s="47"/>
      <c r="AS29" s="52"/>
      <c r="AT29" s="47"/>
      <c r="AU29" s="201"/>
      <c r="AV29" s="196"/>
      <c r="AW29" s="201"/>
      <c r="AX29" s="53"/>
      <c r="AY29" s="349"/>
    </row>
    <row r="30" spans="1:51" ht="15.75" customHeight="1" x14ac:dyDescent="0.15">
      <c r="A30" s="28">
        <f t="shared" si="1"/>
        <v>44159</v>
      </c>
      <c r="B30" s="29" t="str">
        <f t="shared" si="0"/>
        <v>火</v>
      </c>
      <c r="C30" s="30"/>
      <c r="D30" s="61"/>
      <c r="E30" s="32"/>
      <c r="F30" s="33"/>
      <c r="G30" s="32"/>
      <c r="H30" s="33"/>
      <c r="I30" s="34"/>
      <c r="J30" s="35"/>
      <c r="K30" s="32"/>
      <c r="L30" s="33"/>
      <c r="M30" s="32"/>
      <c r="N30" s="33"/>
      <c r="O30" s="171"/>
      <c r="P30" s="172"/>
      <c r="Q30" s="173"/>
      <c r="R30" s="174"/>
      <c r="S30" s="171"/>
      <c r="T30" s="33"/>
      <c r="U30" s="32"/>
      <c r="V30" s="57"/>
      <c r="W30" s="58"/>
      <c r="X30" s="176"/>
      <c r="Y30" s="258"/>
      <c r="Z30" s="236"/>
      <c r="AA30" s="46"/>
      <c r="AB30" s="54"/>
      <c r="AC30" s="55"/>
      <c r="AD30" s="56"/>
      <c r="AE30" s="55"/>
      <c r="AF30" s="196"/>
      <c r="AG30" s="199"/>
      <c r="AH30" s="200"/>
      <c r="AI30" s="201"/>
      <c r="AJ30" s="196"/>
      <c r="AK30" s="201"/>
      <c r="AL30" s="196"/>
      <c r="AM30" s="201"/>
      <c r="AN30" s="196"/>
      <c r="AO30" s="199"/>
      <c r="AP30" s="51"/>
      <c r="AQ30" s="52"/>
      <c r="AR30" s="47"/>
      <c r="AS30" s="52"/>
      <c r="AT30" s="47"/>
      <c r="AU30" s="201"/>
      <c r="AV30" s="196"/>
      <c r="AW30" s="201"/>
      <c r="AX30" s="53"/>
      <c r="AY30" s="349"/>
    </row>
    <row r="31" spans="1:51" ht="15.75" customHeight="1" x14ac:dyDescent="0.15">
      <c r="A31" s="28">
        <f t="shared" si="1"/>
        <v>44160</v>
      </c>
      <c r="B31" s="29" t="str">
        <f t="shared" si="0"/>
        <v>水</v>
      </c>
      <c r="C31" s="30"/>
      <c r="D31" s="61"/>
      <c r="E31" s="39"/>
      <c r="F31" s="36"/>
      <c r="G31" s="39"/>
      <c r="H31" s="36"/>
      <c r="I31" s="37"/>
      <c r="J31" s="38"/>
      <c r="K31" s="39"/>
      <c r="L31" s="36"/>
      <c r="M31" s="39"/>
      <c r="N31" s="36"/>
      <c r="O31" s="39"/>
      <c r="P31" s="36"/>
      <c r="Q31" s="37"/>
      <c r="R31" s="38"/>
      <c r="S31" s="171"/>
      <c r="T31" s="33"/>
      <c r="U31" s="32"/>
      <c r="V31" s="57"/>
      <c r="W31" s="58"/>
      <c r="X31" s="57"/>
      <c r="Y31" s="258"/>
      <c r="Z31" s="236"/>
      <c r="AA31" s="46"/>
      <c r="AB31" s="54"/>
      <c r="AC31" s="55"/>
      <c r="AD31" s="56"/>
      <c r="AE31" s="55"/>
      <c r="AF31" s="196"/>
      <c r="AG31" s="199"/>
      <c r="AH31" s="200"/>
      <c r="AI31" s="201"/>
      <c r="AJ31" s="196"/>
      <c r="AK31" s="201"/>
      <c r="AL31" s="196"/>
      <c r="AM31" s="201"/>
      <c r="AN31" s="196"/>
      <c r="AO31" s="199"/>
      <c r="AP31" s="200"/>
      <c r="AQ31" s="52"/>
      <c r="AR31" s="47"/>
      <c r="AS31" s="52"/>
      <c r="AT31" s="47"/>
      <c r="AU31" s="201"/>
      <c r="AV31" s="196"/>
      <c r="AW31" s="201"/>
      <c r="AX31" s="53"/>
      <c r="AY31" s="349"/>
    </row>
    <row r="32" spans="1:51" ht="15.75" customHeight="1" x14ac:dyDescent="0.15">
      <c r="A32" s="28">
        <f t="shared" si="1"/>
        <v>44161</v>
      </c>
      <c r="B32" s="29" t="str">
        <f t="shared" si="0"/>
        <v>木</v>
      </c>
      <c r="C32" s="30"/>
      <c r="D32" s="31"/>
      <c r="E32" s="32"/>
      <c r="F32" s="33"/>
      <c r="G32" s="32"/>
      <c r="H32" s="172"/>
      <c r="I32" s="173"/>
      <c r="J32" s="35"/>
      <c r="K32" s="32"/>
      <c r="L32" s="33"/>
      <c r="M32" s="32"/>
      <c r="N32" s="33"/>
      <c r="O32" s="32"/>
      <c r="P32" s="33"/>
      <c r="Q32" s="34"/>
      <c r="R32" s="35"/>
      <c r="S32" s="32"/>
      <c r="T32" s="172"/>
      <c r="U32" s="171"/>
      <c r="V32" s="176"/>
      <c r="W32" s="41"/>
      <c r="X32" s="176"/>
      <c r="Y32" s="258"/>
      <c r="Z32" s="236"/>
      <c r="AA32" s="46"/>
      <c r="AB32" s="47"/>
      <c r="AC32" s="48"/>
      <c r="AD32" s="49"/>
      <c r="AE32" s="48"/>
      <c r="AF32" s="196"/>
      <c r="AG32" s="199"/>
      <c r="AH32" s="200"/>
      <c r="AI32" s="201"/>
      <c r="AJ32" s="196"/>
      <c r="AK32" s="201"/>
      <c r="AL32" s="47"/>
      <c r="AM32" s="52"/>
      <c r="AN32" s="47"/>
      <c r="AO32" s="50"/>
      <c r="AP32" s="51"/>
      <c r="AQ32" s="52"/>
      <c r="AR32" s="47"/>
      <c r="AS32" s="52"/>
      <c r="AT32" s="47"/>
      <c r="AU32" s="201"/>
      <c r="AV32" s="196"/>
      <c r="AW32" s="201"/>
      <c r="AX32" s="53"/>
      <c r="AY32" s="349"/>
    </row>
    <row r="33" spans="1:51" ht="15.75" customHeight="1" x14ac:dyDescent="0.15">
      <c r="A33" s="28">
        <f t="shared" si="1"/>
        <v>44162</v>
      </c>
      <c r="B33" s="29" t="str">
        <f t="shared" si="0"/>
        <v>金</v>
      </c>
      <c r="C33" s="30"/>
      <c r="D33" s="31"/>
      <c r="E33" s="32"/>
      <c r="F33" s="33"/>
      <c r="G33" s="32"/>
      <c r="H33" s="33"/>
      <c r="I33" s="173"/>
      <c r="J33" s="174"/>
      <c r="K33" s="171"/>
      <c r="L33" s="33"/>
      <c r="M33" s="32"/>
      <c r="N33" s="33"/>
      <c r="O33" s="32"/>
      <c r="P33" s="33"/>
      <c r="Q33" s="34"/>
      <c r="R33" s="174"/>
      <c r="S33" s="171"/>
      <c r="T33" s="172"/>
      <c r="U33" s="171"/>
      <c r="V33" s="176"/>
      <c r="W33" s="41"/>
      <c r="X33" s="176"/>
      <c r="Y33" s="258"/>
      <c r="Z33" s="236"/>
      <c r="AA33" s="46"/>
      <c r="AB33" s="196"/>
      <c r="AC33" s="197"/>
      <c r="AD33" s="198"/>
      <c r="AE33" s="197"/>
      <c r="AF33" s="196"/>
      <c r="AG33" s="199"/>
      <c r="AH33" s="200"/>
      <c r="AI33" s="201"/>
      <c r="AJ33" s="196"/>
      <c r="AK33" s="201"/>
      <c r="AL33" s="196"/>
      <c r="AM33" s="201"/>
      <c r="AN33" s="196"/>
      <c r="AO33" s="199"/>
      <c r="AP33" s="51"/>
      <c r="AQ33" s="52"/>
      <c r="AR33" s="47"/>
      <c r="AS33" s="52"/>
      <c r="AT33" s="47"/>
      <c r="AU33" s="201"/>
      <c r="AV33" s="196"/>
      <c r="AW33" s="201"/>
      <c r="AX33" s="53"/>
      <c r="AY33" s="349"/>
    </row>
    <row r="34" spans="1:51" ht="15.75" customHeight="1" x14ac:dyDescent="0.15">
      <c r="A34" s="28">
        <f t="shared" si="1"/>
        <v>44163</v>
      </c>
      <c r="B34" s="29" t="str">
        <f t="shared" si="0"/>
        <v>土</v>
      </c>
      <c r="C34" s="30"/>
      <c r="D34" s="170"/>
      <c r="E34" s="171"/>
      <c r="F34" s="172"/>
      <c r="G34" s="171"/>
      <c r="H34" s="172"/>
      <c r="I34" s="173"/>
      <c r="J34" s="174"/>
      <c r="K34" s="32"/>
      <c r="L34" s="33"/>
      <c r="M34" s="32"/>
      <c r="N34" s="33"/>
      <c r="O34" s="171"/>
      <c r="P34" s="172"/>
      <c r="Q34" s="173"/>
      <c r="R34" s="174"/>
      <c r="S34" s="171"/>
      <c r="T34" s="172"/>
      <c r="U34" s="171"/>
      <c r="V34" s="176"/>
      <c r="W34" s="41"/>
      <c r="X34" s="176"/>
      <c r="Y34" s="258"/>
      <c r="Z34" s="236"/>
      <c r="AA34" s="46"/>
      <c r="AB34" s="47"/>
      <c r="AC34" s="48"/>
      <c r="AD34" s="49"/>
      <c r="AE34" s="48"/>
      <c r="AF34" s="47"/>
      <c r="AG34" s="50"/>
      <c r="AH34" s="103"/>
      <c r="AI34" s="62"/>
      <c r="AJ34" s="54"/>
      <c r="AK34" s="62"/>
      <c r="AL34" s="47"/>
      <c r="AM34" s="52"/>
      <c r="AN34" s="47"/>
      <c r="AO34" s="50"/>
      <c r="AP34" s="51"/>
      <c r="AQ34" s="52"/>
      <c r="AR34" s="47"/>
      <c r="AS34" s="52"/>
      <c r="AT34" s="47"/>
      <c r="AU34" s="201"/>
      <c r="AV34" s="196"/>
      <c r="AW34" s="201"/>
      <c r="AX34" s="53"/>
      <c r="AY34" s="349"/>
    </row>
    <row r="35" spans="1:51" ht="15.75" customHeight="1" x14ac:dyDescent="0.15">
      <c r="A35" s="28">
        <f>IF(A34="","",IF(DAY(A34+1)=1,"",A34+1))</f>
        <v>44164</v>
      </c>
      <c r="B35" s="29" t="str">
        <f t="shared" si="0"/>
        <v>日</v>
      </c>
      <c r="C35" s="30"/>
      <c r="D35" s="170"/>
      <c r="E35" s="171"/>
      <c r="F35" s="172"/>
      <c r="G35" s="171"/>
      <c r="H35" s="172"/>
      <c r="I35" s="173"/>
      <c r="J35" s="174"/>
      <c r="K35" s="171"/>
      <c r="L35" s="172"/>
      <c r="M35" s="171"/>
      <c r="N35" s="172"/>
      <c r="O35" s="171"/>
      <c r="P35" s="172"/>
      <c r="Q35" s="173"/>
      <c r="R35" s="174"/>
      <c r="S35" s="171"/>
      <c r="T35" s="172"/>
      <c r="U35" s="171"/>
      <c r="V35" s="176"/>
      <c r="W35" s="41"/>
      <c r="X35" s="176"/>
      <c r="Y35" s="258"/>
      <c r="Z35" s="236"/>
      <c r="AA35" s="46"/>
      <c r="AB35" s="47"/>
      <c r="AC35" s="48"/>
      <c r="AD35" s="49"/>
      <c r="AE35" s="48"/>
      <c r="AF35" s="47"/>
      <c r="AG35" s="50"/>
      <c r="AH35" s="51"/>
      <c r="AI35" s="52"/>
      <c r="AJ35" s="47"/>
      <c r="AK35" s="52"/>
      <c r="AL35" s="47"/>
      <c r="AM35" s="52"/>
      <c r="AN35" s="47"/>
      <c r="AO35" s="50"/>
      <c r="AP35" s="51"/>
      <c r="AQ35" s="52"/>
      <c r="AR35" s="47"/>
      <c r="AS35" s="52"/>
      <c r="AT35" s="47"/>
      <c r="AU35" s="201"/>
      <c r="AV35" s="196"/>
      <c r="AW35" s="201"/>
      <c r="AX35" s="53"/>
      <c r="AY35" s="349"/>
    </row>
    <row r="36" spans="1:51" ht="15.75" customHeight="1" x14ac:dyDescent="0.15">
      <c r="A36" s="28">
        <f t="shared" ref="A36:A37" si="2">IF(A35="","",IF(DAY(A35+1)=1,"",A35+1))</f>
        <v>44165</v>
      </c>
      <c r="B36" s="29" t="str">
        <f t="shared" si="0"/>
        <v>月</v>
      </c>
      <c r="C36" s="30"/>
      <c r="D36" s="31"/>
      <c r="E36" s="32"/>
      <c r="F36" s="33"/>
      <c r="G36" s="32"/>
      <c r="H36" s="33"/>
      <c r="I36" s="173"/>
      <c r="J36" s="174"/>
      <c r="K36" s="171"/>
      <c r="L36" s="172"/>
      <c r="M36" s="171"/>
      <c r="N36" s="172"/>
      <c r="O36" s="171"/>
      <c r="P36" s="172"/>
      <c r="Q36" s="173"/>
      <c r="R36" s="174"/>
      <c r="S36" s="171"/>
      <c r="T36" s="172"/>
      <c r="U36" s="171"/>
      <c r="V36" s="176"/>
      <c r="W36" s="41"/>
      <c r="X36" s="176"/>
      <c r="Y36" s="258"/>
      <c r="Z36" s="236"/>
      <c r="AA36" s="46"/>
      <c r="AB36" s="47"/>
      <c r="AC36" s="48"/>
      <c r="AD36" s="49"/>
      <c r="AE36" s="48"/>
      <c r="AF36" s="47"/>
      <c r="AG36" s="50"/>
      <c r="AH36" s="51"/>
      <c r="AI36" s="52"/>
      <c r="AJ36" s="47"/>
      <c r="AK36" s="52"/>
      <c r="AL36" s="47"/>
      <c r="AM36" s="52"/>
      <c r="AN36" s="47"/>
      <c r="AO36" s="50"/>
      <c r="AP36" s="51"/>
      <c r="AQ36" s="52"/>
      <c r="AR36" s="47"/>
      <c r="AS36" s="52"/>
      <c r="AT36" s="47"/>
      <c r="AU36" s="201"/>
      <c r="AV36" s="196"/>
      <c r="AW36" s="201"/>
      <c r="AX36" s="53"/>
      <c r="AY36" s="349"/>
    </row>
    <row r="37" spans="1:51" ht="15.75" customHeight="1" x14ac:dyDescent="0.15">
      <c r="A37" s="28" t="str">
        <f t="shared" si="2"/>
        <v/>
      </c>
      <c r="B37" s="29" t="str">
        <f t="shared" si="0"/>
        <v/>
      </c>
      <c r="C37" s="234"/>
      <c r="D37" s="170"/>
      <c r="E37" s="171"/>
      <c r="F37" s="172"/>
      <c r="G37" s="171"/>
      <c r="H37" s="172"/>
      <c r="I37" s="173"/>
      <c r="J37" s="174"/>
      <c r="K37" s="171"/>
      <c r="L37" s="172"/>
      <c r="M37" s="171"/>
      <c r="N37" s="172"/>
      <c r="O37" s="171"/>
      <c r="P37" s="172"/>
      <c r="Q37" s="173"/>
      <c r="R37" s="174"/>
      <c r="S37" s="171"/>
      <c r="T37" s="172"/>
      <c r="U37" s="171"/>
      <c r="V37" s="176"/>
      <c r="W37" s="41"/>
      <c r="X37" s="176"/>
      <c r="Y37" s="258"/>
      <c r="Z37" s="238"/>
      <c r="AA37" s="213"/>
      <c r="AB37" s="47"/>
      <c r="AC37" s="48"/>
      <c r="AD37" s="49"/>
      <c r="AE37" s="48"/>
      <c r="AF37" s="47"/>
      <c r="AG37" s="50"/>
      <c r="AH37" s="51"/>
      <c r="AI37" s="52"/>
      <c r="AJ37" s="47"/>
      <c r="AK37" s="52"/>
      <c r="AL37" s="47"/>
      <c r="AM37" s="52"/>
      <c r="AN37" s="47"/>
      <c r="AO37" s="50"/>
      <c r="AP37" s="51"/>
      <c r="AQ37" s="52"/>
      <c r="AR37" s="47"/>
      <c r="AS37" s="52"/>
      <c r="AT37" s="47"/>
      <c r="AU37" s="201"/>
      <c r="AV37" s="196"/>
      <c r="AW37" s="201"/>
      <c r="AX37" s="235"/>
      <c r="AY37" s="350"/>
    </row>
    <row r="38" spans="1:51" ht="15.75" hidden="1" customHeight="1" x14ac:dyDescent="0.15">
      <c r="A38" s="28" t="e">
        <f t="shared" si="1"/>
        <v>#VALUE!</v>
      </c>
      <c r="B38" s="29" t="e">
        <f t="shared" si="0"/>
        <v>#VALUE!</v>
      </c>
      <c r="C38" s="113"/>
      <c r="D38" s="114"/>
      <c r="E38" s="115"/>
      <c r="F38" s="116"/>
      <c r="G38" s="115"/>
      <c r="H38" s="116"/>
      <c r="I38" s="115"/>
      <c r="J38" s="116"/>
      <c r="K38" s="115"/>
      <c r="L38" s="116"/>
      <c r="M38" s="115"/>
      <c r="N38" s="116"/>
      <c r="O38" s="115"/>
      <c r="P38" s="116"/>
      <c r="Q38" s="115"/>
      <c r="R38" s="116"/>
      <c r="S38" s="115"/>
      <c r="T38" s="116"/>
      <c r="U38" s="115"/>
      <c r="V38" s="117"/>
      <c r="W38" s="118"/>
      <c r="X38" s="117"/>
      <c r="Y38" s="119"/>
      <c r="Z38" s="120"/>
      <c r="AA38" s="125"/>
      <c r="AB38" s="126"/>
      <c r="AC38" s="127"/>
      <c r="AD38" s="128"/>
      <c r="AE38" s="127"/>
      <c r="AF38" s="126"/>
      <c r="AG38" s="129"/>
      <c r="AH38" s="130"/>
      <c r="AI38" s="131"/>
      <c r="AJ38" s="126"/>
      <c r="AK38" s="131"/>
      <c r="AL38" s="126"/>
      <c r="AM38" s="131"/>
      <c r="AN38" s="126"/>
      <c r="AO38" s="129"/>
      <c r="AP38" s="130"/>
      <c r="AQ38" s="131"/>
      <c r="AR38" s="126"/>
      <c r="AS38" s="131"/>
      <c r="AT38" s="126"/>
      <c r="AU38" s="131"/>
      <c r="AV38" s="126"/>
      <c r="AW38" s="131"/>
      <c r="AX38" s="120"/>
      <c r="AY38" s="243"/>
    </row>
    <row r="39" spans="1:51" ht="15.75" hidden="1" customHeight="1" thickBot="1" x14ac:dyDescent="0.2">
      <c r="A39" s="28" t="e">
        <f t="shared" si="1"/>
        <v>#VALUE!</v>
      </c>
      <c r="B39" s="29" t="e">
        <f t="shared" si="0"/>
        <v>#VALUE!</v>
      </c>
      <c r="C39" s="132"/>
      <c r="D39" s="133"/>
      <c r="E39" s="134"/>
      <c r="F39" s="135"/>
      <c r="G39" s="134"/>
      <c r="H39" s="135"/>
      <c r="I39" s="134"/>
      <c r="J39" s="135"/>
      <c r="K39" s="134"/>
      <c r="L39" s="135"/>
      <c r="M39" s="134"/>
      <c r="N39" s="135"/>
      <c r="O39" s="134"/>
      <c r="P39" s="135"/>
      <c r="Q39" s="134"/>
      <c r="R39" s="135"/>
      <c r="S39" s="134"/>
      <c r="T39" s="135"/>
      <c r="U39" s="134"/>
      <c r="V39" s="136"/>
      <c r="W39" s="137"/>
      <c r="X39" s="136"/>
      <c r="Y39" s="138"/>
      <c r="Z39" s="139"/>
      <c r="AA39" s="144"/>
      <c r="AB39" s="145"/>
      <c r="AC39" s="146"/>
      <c r="AD39" s="145"/>
      <c r="AE39" s="146"/>
      <c r="AF39" s="145"/>
      <c r="AG39" s="147"/>
      <c r="AH39" s="148"/>
      <c r="AI39" s="146"/>
      <c r="AJ39" s="145"/>
      <c r="AK39" s="146"/>
      <c r="AL39" s="145"/>
      <c r="AM39" s="146"/>
      <c r="AN39" s="145"/>
      <c r="AO39" s="147"/>
      <c r="AP39" s="148"/>
      <c r="AQ39" s="146"/>
      <c r="AR39" s="145"/>
      <c r="AS39" s="146"/>
      <c r="AT39" s="145"/>
      <c r="AU39" s="146"/>
      <c r="AV39" s="145"/>
      <c r="AW39" s="146"/>
      <c r="AX39" s="139"/>
      <c r="AY39" s="244"/>
    </row>
  </sheetData>
  <sheetProtection selectLockedCells="1" selectUnlockedCells="1"/>
  <mergeCells count="33">
    <mergeCell ref="D1:AX1"/>
    <mergeCell ref="A2:B2"/>
    <mergeCell ref="D2:E2"/>
    <mergeCell ref="A4:B4"/>
    <mergeCell ref="C4:Y4"/>
    <mergeCell ref="AA4:AX4"/>
    <mergeCell ref="A5:B5"/>
    <mergeCell ref="C5:Y5"/>
    <mergeCell ref="AA5:AX5"/>
    <mergeCell ref="A6:B6"/>
    <mergeCell ref="C6:D6"/>
    <mergeCell ref="E6:F6"/>
    <mergeCell ref="G6:H6"/>
    <mergeCell ref="I6:J6"/>
    <mergeCell ref="K6:L6"/>
    <mergeCell ref="M6:N6"/>
    <mergeCell ref="AM6:AN6"/>
    <mergeCell ref="O6:P6"/>
    <mergeCell ref="Q6:R6"/>
    <mergeCell ref="S6:T6"/>
    <mergeCell ref="U6:V6"/>
    <mergeCell ref="W6:X6"/>
    <mergeCell ref="AA6:AB6"/>
    <mergeCell ref="AC6:AD6"/>
    <mergeCell ref="AE6:AF6"/>
    <mergeCell ref="AG6:AH6"/>
    <mergeCell ref="AI6:AJ6"/>
    <mergeCell ref="AY7:AY37"/>
    <mergeCell ref="AK6:AL6"/>
    <mergeCell ref="AO6:AP6"/>
    <mergeCell ref="AQ6:AR6"/>
    <mergeCell ref="AS6:AT6"/>
    <mergeCell ref="AU6:AV6"/>
  </mergeCells>
  <phoneticPr fontId="6"/>
  <conditionalFormatting sqref="A38:B39">
    <cfRule type="expression" dxfId="44" priority="4">
      <formula>WEEKDAY(A38:B38)=3</formula>
    </cfRule>
    <cfRule type="expression" dxfId="43" priority="5">
      <formula>WEEKDAY($B38,1)=7</formula>
    </cfRule>
    <cfRule type="expression" dxfId="42" priority="6">
      <formula>COUNTIF(日付,A38:B38)=1</formula>
    </cfRule>
  </conditionalFormatting>
  <conditionalFormatting sqref="A7:A37">
    <cfRule type="expression" dxfId="41" priority="2">
      <formula>WEEKDAY($A7,1)=1</formula>
    </cfRule>
    <cfRule type="expression" dxfId="40" priority="3">
      <formula>WEEKDAY($A7,1)=7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6A78BC52-D615-41B5-8098-8875A38C8560}">
            <xm:f>COUNTIF(祝日!$A$4:$A$138,$A7)=1</xm:f>
            <x14:dxf>
              <fill>
                <patternFill>
                  <bgColor rgb="FFFFC000"/>
                </patternFill>
              </fill>
            </x14:dxf>
          </x14:cfRule>
          <xm:sqref>A7:A37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  <pageSetUpPr fitToPage="1"/>
  </sheetPr>
  <dimension ref="A1:AY39"/>
  <sheetViews>
    <sheetView zoomScale="90" zoomScaleNormal="90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E41" sqref="E41"/>
    </sheetView>
  </sheetViews>
  <sheetFormatPr defaultRowHeight="20.25" x14ac:dyDescent="0.15"/>
  <cols>
    <col min="1" max="1" width="9" style="8" customWidth="1"/>
    <col min="2" max="2" width="6.75" style="9" customWidth="1"/>
    <col min="3" max="3" width="1.25" style="9" customWidth="1"/>
    <col min="4" max="25" width="2.625" style="10" customWidth="1"/>
    <col min="26" max="27" width="1.375" style="10" customWidth="1"/>
    <col min="28" max="49" width="2.625" style="10" customWidth="1"/>
    <col min="50" max="50" width="1.375" style="10" customWidth="1"/>
    <col min="51" max="51" width="10.125" style="10" customWidth="1"/>
    <col min="52" max="52" width="9" style="10"/>
    <col min="53" max="53" width="11.625" style="10" bestFit="1" customWidth="1"/>
    <col min="54" max="16384" width="9" style="10"/>
  </cols>
  <sheetData>
    <row r="1" spans="1:51" s="2" customFormat="1" ht="26.25" customHeight="1" x14ac:dyDescent="0.15">
      <c r="A1" s="268">
        <v>2020</v>
      </c>
      <c r="B1" s="245">
        <v>12</v>
      </c>
      <c r="C1" s="1"/>
      <c r="D1" s="341" t="s">
        <v>0</v>
      </c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  <c r="AF1" s="341"/>
      <c r="AG1" s="341"/>
      <c r="AH1" s="341"/>
      <c r="AI1" s="341"/>
      <c r="AJ1" s="341"/>
      <c r="AK1" s="341"/>
      <c r="AL1" s="341"/>
      <c r="AM1" s="341"/>
      <c r="AN1" s="341"/>
      <c r="AO1" s="341"/>
      <c r="AP1" s="341"/>
      <c r="AQ1" s="341"/>
      <c r="AR1" s="341"/>
      <c r="AS1" s="341"/>
      <c r="AT1" s="341"/>
      <c r="AU1" s="341"/>
      <c r="AV1" s="341"/>
      <c r="AW1" s="341"/>
      <c r="AX1" s="341"/>
    </row>
    <row r="2" spans="1:51" s="7" customFormat="1" ht="20.100000000000001" customHeight="1" x14ac:dyDescent="0.15">
      <c r="A2" s="348">
        <f ca="1">'R3.2月申込状況 '!A2:B2</f>
        <v>44369.398090162038</v>
      </c>
      <c r="B2" s="348"/>
      <c r="C2" s="288"/>
      <c r="D2" s="343" t="s">
        <v>1</v>
      </c>
      <c r="E2" s="344"/>
      <c r="F2" s="4"/>
      <c r="G2" s="5"/>
      <c r="H2" s="240" t="s">
        <v>69</v>
      </c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/>
      <c r="AV2" s="241"/>
      <c r="AW2" s="241"/>
      <c r="AX2" s="6"/>
    </row>
    <row r="3" spans="1:51" ht="4.5" customHeight="1" thickBot="1" x14ac:dyDescent="0.2">
      <c r="V3" s="11"/>
      <c r="W3" s="12"/>
      <c r="X3" s="12"/>
      <c r="Y3" s="12"/>
      <c r="Z3" s="13"/>
      <c r="AA3" s="13"/>
      <c r="AT3" s="14"/>
      <c r="AU3" s="15"/>
      <c r="AV3" s="15"/>
      <c r="AW3" s="15"/>
      <c r="AX3" s="15"/>
    </row>
    <row r="4" spans="1:51" s="18" customFormat="1" ht="20.100000000000001" customHeight="1" x14ac:dyDescent="0.15">
      <c r="A4" s="332" t="s">
        <v>3</v>
      </c>
      <c r="B4" s="333"/>
      <c r="C4" s="334" t="s">
        <v>34</v>
      </c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5"/>
      <c r="X4" s="335"/>
      <c r="Y4" s="335"/>
      <c r="Z4" s="16"/>
      <c r="AA4" s="337" t="s">
        <v>6</v>
      </c>
      <c r="AB4" s="338"/>
      <c r="AC4" s="338"/>
      <c r="AD4" s="338"/>
      <c r="AE4" s="338"/>
      <c r="AF4" s="338"/>
      <c r="AG4" s="338"/>
      <c r="AH4" s="338"/>
      <c r="AI4" s="338"/>
      <c r="AJ4" s="338"/>
      <c r="AK4" s="338"/>
      <c r="AL4" s="338"/>
      <c r="AM4" s="338"/>
      <c r="AN4" s="338"/>
      <c r="AO4" s="338"/>
      <c r="AP4" s="338"/>
      <c r="AQ4" s="338"/>
      <c r="AR4" s="338"/>
      <c r="AS4" s="338"/>
      <c r="AT4" s="338"/>
      <c r="AU4" s="338"/>
      <c r="AV4" s="338"/>
      <c r="AW4" s="338"/>
      <c r="AX4" s="339"/>
      <c r="AY4" s="17"/>
    </row>
    <row r="5" spans="1:51" s="18" customFormat="1" ht="14.25" customHeight="1" x14ac:dyDescent="0.15">
      <c r="A5" s="323" t="s">
        <v>7</v>
      </c>
      <c r="B5" s="324"/>
      <c r="C5" s="325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6"/>
      <c r="W5" s="326"/>
      <c r="X5" s="326"/>
      <c r="Y5" s="326"/>
      <c r="Z5" s="19"/>
      <c r="AA5" s="328"/>
      <c r="AB5" s="329"/>
      <c r="AC5" s="329"/>
      <c r="AD5" s="329"/>
      <c r="AE5" s="329"/>
      <c r="AF5" s="329"/>
      <c r="AG5" s="329"/>
      <c r="AH5" s="329"/>
      <c r="AI5" s="329"/>
      <c r="AJ5" s="329"/>
      <c r="AK5" s="329"/>
      <c r="AL5" s="329"/>
      <c r="AM5" s="329"/>
      <c r="AN5" s="329"/>
      <c r="AO5" s="329"/>
      <c r="AP5" s="329"/>
      <c r="AQ5" s="329"/>
      <c r="AR5" s="329"/>
      <c r="AS5" s="329"/>
      <c r="AT5" s="329"/>
      <c r="AU5" s="329"/>
      <c r="AV5" s="329"/>
      <c r="AW5" s="329"/>
      <c r="AX5" s="330"/>
      <c r="AY5" s="20"/>
    </row>
    <row r="6" spans="1:51" s="27" customFormat="1" ht="14.25" customHeight="1" x14ac:dyDescent="0.15">
      <c r="A6" s="323" t="s">
        <v>8</v>
      </c>
      <c r="B6" s="324"/>
      <c r="C6" s="331">
        <v>10</v>
      </c>
      <c r="D6" s="322"/>
      <c r="E6" s="318">
        <v>11</v>
      </c>
      <c r="F6" s="319"/>
      <c r="G6" s="318">
        <v>12</v>
      </c>
      <c r="H6" s="319"/>
      <c r="I6" s="318">
        <v>13</v>
      </c>
      <c r="J6" s="319"/>
      <c r="K6" s="318">
        <v>14</v>
      </c>
      <c r="L6" s="319"/>
      <c r="M6" s="318">
        <v>15</v>
      </c>
      <c r="N6" s="319"/>
      <c r="O6" s="318">
        <v>16</v>
      </c>
      <c r="P6" s="319"/>
      <c r="Q6" s="318">
        <v>17</v>
      </c>
      <c r="R6" s="319"/>
      <c r="S6" s="318">
        <v>18</v>
      </c>
      <c r="T6" s="319"/>
      <c r="U6" s="318">
        <v>19</v>
      </c>
      <c r="V6" s="319"/>
      <c r="W6" s="318">
        <v>20</v>
      </c>
      <c r="X6" s="319"/>
      <c r="Y6" s="21"/>
      <c r="Z6" s="236"/>
      <c r="AA6" s="320">
        <v>10</v>
      </c>
      <c r="AB6" s="315"/>
      <c r="AC6" s="347">
        <v>11</v>
      </c>
      <c r="AD6" s="315"/>
      <c r="AE6" s="347">
        <v>12</v>
      </c>
      <c r="AF6" s="315"/>
      <c r="AG6" s="347">
        <v>13</v>
      </c>
      <c r="AH6" s="315"/>
      <c r="AI6" s="347">
        <v>14</v>
      </c>
      <c r="AJ6" s="315"/>
      <c r="AK6" s="347">
        <v>15</v>
      </c>
      <c r="AL6" s="315"/>
      <c r="AM6" s="347">
        <v>16</v>
      </c>
      <c r="AN6" s="315"/>
      <c r="AO6" s="347">
        <v>17</v>
      </c>
      <c r="AP6" s="315"/>
      <c r="AQ6" s="347">
        <v>18</v>
      </c>
      <c r="AR6" s="315"/>
      <c r="AS6" s="347">
        <v>19</v>
      </c>
      <c r="AT6" s="315"/>
      <c r="AU6" s="347">
        <v>20</v>
      </c>
      <c r="AV6" s="315"/>
      <c r="AW6" s="271"/>
      <c r="AX6" s="272"/>
      <c r="AY6" s="243"/>
    </row>
    <row r="7" spans="1:51" ht="15.75" customHeight="1" x14ac:dyDescent="0.15">
      <c r="A7" s="28">
        <f>DATE($A$1,$B$1,1)</f>
        <v>44166</v>
      </c>
      <c r="B7" s="29" t="str">
        <f>TEXT(A7,"aaa")</f>
        <v>火</v>
      </c>
      <c r="C7" s="30"/>
      <c r="D7" s="170"/>
      <c r="E7" s="171"/>
      <c r="F7" s="172"/>
      <c r="G7" s="171"/>
      <c r="H7" s="172"/>
      <c r="I7" s="173"/>
      <c r="J7" s="174"/>
      <c r="K7" s="171"/>
      <c r="L7" s="172"/>
      <c r="M7" s="171"/>
      <c r="N7" s="172"/>
      <c r="O7" s="171"/>
      <c r="P7" s="172"/>
      <c r="Q7" s="173"/>
      <c r="R7" s="174"/>
      <c r="S7" s="171"/>
      <c r="T7" s="33"/>
      <c r="U7" s="32"/>
      <c r="V7" s="57"/>
      <c r="W7" s="58"/>
      <c r="X7" s="176"/>
      <c r="Y7" s="258"/>
      <c r="Z7" s="236"/>
      <c r="AA7" s="46"/>
      <c r="AB7" s="196"/>
      <c r="AC7" s="197"/>
      <c r="AD7" s="198"/>
      <c r="AE7" s="197"/>
      <c r="AF7" s="196"/>
      <c r="AG7" s="199"/>
      <c r="AH7" s="200"/>
      <c r="AI7" s="201"/>
      <c r="AJ7" s="196"/>
      <c r="AK7" s="201"/>
      <c r="AL7" s="196"/>
      <c r="AM7" s="201"/>
      <c r="AN7" s="47"/>
      <c r="AO7" s="50"/>
      <c r="AP7" s="51"/>
      <c r="AQ7" s="52"/>
      <c r="AR7" s="47"/>
      <c r="AS7" s="52"/>
      <c r="AT7" s="47"/>
      <c r="AU7" s="201"/>
      <c r="AV7" s="196"/>
      <c r="AW7" s="201"/>
      <c r="AX7" s="53"/>
      <c r="AY7" s="349" t="s">
        <v>66</v>
      </c>
    </row>
    <row r="8" spans="1:51" ht="15.75" customHeight="1" x14ac:dyDescent="0.15">
      <c r="A8" s="28">
        <f>A7+1</f>
        <v>44167</v>
      </c>
      <c r="B8" s="29" t="str">
        <f t="shared" ref="B8:B39" si="0">TEXT(A8,"aaa")</f>
        <v>水</v>
      </c>
      <c r="C8" s="30"/>
      <c r="D8" s="31"/>
      <c r="E8" s="32"/>
      <c r="F8" s="33"/>
      <c r="G8" s="32"/>
      <c r="H8" s="33"/>
      <c r="I8" s="173"/>
      <c r="J8" s="35"/>
      <c r="K8" s="32"/>
      <c r="L8" s="33"/>
      <c r="M8" s="32"/>
      <c r="N8" s="33"/>
      <c r="O8" s="32"/>
      <c r="P8" s="36"/>
      <c r="Q8" s="37"/>
      <c r="R8" s="38"/>
      <c r="S8" s="39"/>
      <c r="T8" s="33"/>
      <c r="U8" s="32"/>
      <c r="V8" s="57"/>
      <c r="W8" s="58"/>
      <c r="X8" s="57"/>
      <c r="Y8" s="42"/>
      <c r="Z8" s="236"/>
      <c r="AA8" s="46"/>
      <c r="AB8" s="196"/>
      <c r="AC8" s="197"/>
      <c r="AD8" s="198"/>
      <c r="AE8" s="197"/>
      <c r="AF8" s="196"/>
      <c r="AG8" s="199"/>
      <c r="AH8" s="51"/>
      <c r="AI8" s="52"/>
      <c r="AJ8" s="47"/>
      <c r="AK8" s="52"/>
      <c r="AL8" s="196"/>
      <c r="AM8" s="201"/>
      <c r="AN8" s="54"/>
      <c r="AO8" s="60"/>
      <c r="AP8" s="51"/>
      <c r="AQ8" s="52"/>
      <c r="AR8" s="47"/>
      <c r="AS8" s="52"/>
      <c r="AT8" s="47"/>
      <c r="AU8" s="201"/>
      <c r="AV8" s="196"/>
      <c r="AW8" s="201"/>
      <c r="AX8" s="53"/>
      <c r="AY8" s="349"/>
    </row>
    <row r="9" spans="1:51" ht="15.75" customHeight="1" x14ac:dyDescent="0.15">
      <c r="A9" s="28">
        <f t="shared" ref="A9:A39" si="1">A8+1</f>
        <v>44168</v>
      </c>
      <c r="B9" s="29" t="str">
        <f t="shared" si="0"/>
        <v>木</v>
      </c>
      <c r="C9" s="30"/>
      <c r="D9" s="31"/>
      <c r="E9" s="32"/>
      <c r="F9" s="33"/>
      <c r="G9" s="32"/>
      <c r="H9" s="36"/>
      <c r="I9" s="37"/>
      <c r="J9" s="38"/>
      <c r="K9" s="39"/>
      <c r="L9" s="36"/>
      <c r="M9" s="39"/>
      <c r="N9" s="36"/>
      <c r="O9" s="39"/>
      <c r="P9" s="36"/>
      <c r="Q9" s="37"/>
      <c r="R9" s="174"/>
      <c r="S9" s="171"/>
      <c r="T9" s="172"/>
      <c r="U9" s="171"/>
      <c r="V9" s="176"/>
      <c r="W9" s="175"/>
      <c r="X9" s="176"/>
      <c r="Y9" s="258"/>
      <c r="Z9" s="236"/>
      <c r="AA9" s="46"/>
      <c r="AB9" s="47"/>
      <c r="AC9" s="48"/>
      <c r="AD9" s="49"/>
      <c r="AE9" s="48"/>
      <c r="AF9" s="47"/>
      <c r="AG9" s="50"/>
      <c r="AH9" s="51"/>
      <c r="AI9" s="52"/>
      <c r="AJ9" s="47"/>
      <c r="AK9" s="52"/>
      <c r="AL9" s="47"/>
      <c r="AM9" s="52"/>
      <c r="AN9" s="47"/>
      <c r="AO9" s="50"/>
      <c r="AP9" s="51"/>
      <c r="AQ9" s="52"/>
      <c r="AR9" s="47"/>
      <c r="AS9" s="52"/>
      <c r="AT9" s="47"/>
      <c r="AU9" s="201"/>
      <c r="AV9" s="196"/>
      <c r="AW9" s="201"/>
      <c r="AX9" s="53"/>
      <c r="AY9" s="349"/>
    </row>
    <row r="10" spans="1:51" ht="15.75" customHeight="1" x14ac:dyDescent="0.15">
      <c r="A10" s="28">
        <f t="shared" si="1"/>
        <v>44169</v>
      </c>
      <c r="B10" s="29" t="str">
        <f t="shared" si="0"/>
        <v>金</v>
      </c>
      <c r="C10" s="30"/>
      <c r="D10" s="31"/>
      <c r="E10" s="32"/>
      <c r="F10" s="33"/>
      <c r="G10" s="32"/>
      <c r="H10" s="172"/>
      <c r="I10" s="173"/>
      <c r="J10" s="174"/>
      <c r="K10" s="171"/>
      <c r="L10" s="172"/>
      <c r="M10" s="171"/>
      <c r="N10" s="172"/>
      <c r="O10" s="171"/>
      <c r="P10" s="172"/>
      <c r="Q10" s="173"/>
      <c r="R10" s="174"/>
      <c r="S10" s="171"/>
      <c r="T10" s="172"/>
      <c r="U10" s="171"/>
      <c r="V10" s="57"/>
      <c r="W10" s="58"/>
      <c r="X10" s="57"/>
      <c r="Y10" s="59"/>
      <c r="Z10" s="236"/>
      <c r="AA10" s="46"/>
      <c r="AB10" s="196"/>
      <c r="AC10" s="197"/>
      <c r="AD10" s="198"/>
      <c r="AE10" s="197"/>
      <c r="AF10" s="196"/>
      <c r="AG10" s="199"/>
      <c r="AH10" s="200"/>
      <c r="AI10" s="201"/>
      <c r="AJ10" s="196"/>
      <c r="AK10" s="201"/>
      <c r="AL10" s="196"/>
      <c r="AM10" s="201"/>
      <c r="AN10" s="196"/>
      <c r="AO10" s="199"/>
      <c r="AP10" s="51"/>
      <c r="AQ10" s="52"/>
      <c r="AR10" s="47"/>
      <c r="AS10" s="52"/>
      <c r="AT10" s="47"/>
      <c r="AU10" s="201"/>
      <c r="AV10" s="196"/>
      <c r="AW10" s="201"/>
      <c r="AX10" s="53"/>
      <c r="AY10" s="349"/>
    </row>
    <row r="11" spans="1:51" ht="15.75" customHeight="1" x14ac:dyDescent="0.15">
      <c r="A11" s="28">
        <f t="shared" si="1"/>
        <v>44170</v>
      </c>
      <c r="B11" s="29" t="str">
        <f t="shared" si="0"/>
        <v>土</v>
      </c>
      <c r="C11" s="30"/>
      <c r="D11" s="31"/>
      <c r="E11" s="32"/>
      <c r="F11" s="33"/>
      <c r="G11" s="32"/>
      <c r="H11" s="33"/>
      <c r="I11" s="34"/>
      <c r="J11" s="35"/>
      <c r="K11" s="32"/>
      <c r="L11" s="33"/>
      <c r="M11" s="32"/>
      <c r="N11" s="33"/>
      <c r="O11" s="32"/>
      <c r="P11" s="33"/>
      <c r="Q11" s="34"/>
      <c r="R11" s="35"/>
      <c r="S11" s="32"/>
      <c r="T11" s="172"/>
      <c r="U11" s="171"/>
      <c r="V11" s="176"/>
      <c r="W11" s="175"/>
      <c r="X11" s="176"/>
      <c r="Y11" s="258"/>
      <c r="Z11" s="236"/>
      <c r="AA11" s="46"/>
      <c r="AB11" s="196"/>
      <c r="AC11" s="197"/>
      <c r="AD11" s="198"/>
      <c r="AE11" s="197"/>
      <c r="AF11" s="196"/>
      <c r="AG11" s="199"/>
      <c r="AH11" s="200"/>
      <c r="AI11" s="201"/>
      <c r="AJ11" s="196"/>
      <c r="AK11" s="201"/>
      <c r="AL11" s="196"/>
      <c r="AM11" s="201"/>
      <c r="AN11" s="196"/>
      <c r="AO11" s="199"/>
      <c r="AP11" s="51"/>
      <c r="AQ11" s="52"/>
      <c r="AR11" s="47"/>
      <c r="AS11" s="52"/>
      <c r="AT11" s="47"/>
      <c r="AU11" s="201"/>
      <c r="AV11" s="196"/>
      <c r="AW11" s="201"/>
      <c r="AX11" s="53"/>
      <c r="AY11" s="349"/>
    </row>
    <row r="12" spans="1:51" ht="15.75" customHeight="1" x14ac:dyDescent="0.15">
      <c r="A12" s="28">
        <f t="shared" si="1"/>
        <v>44171</v>
      </c>
      <c r="B12" s="29" t="str">
        <f t="shared" si="0"/>
        <v>日</v>
      </c>
      <c r="C12" s="30"/>
      <c r="D12" s="170"/>
      <c r="E12" s="171"/>
      <c r="F12" s="172"/>
      <c r="G12" s="171"/>
      <c r="H12" s="172"/>
      <c r="I12" s="173"/>
      <c r="J12" s="174"/>
      <c r="K12" s="171"/>
      <c r="L12" s="33"/>
      <c r="M12" s="32"/>
      <c r="N12" s="33"/>
      <c r="O12" s="32"/>
      <c r="P12" s="33"/>
      <c r="Q12" s="34"/>
      <c r="R12" s="35"/>
      <c r="S12" s="32"/>
      <c r="T12" s="33"/>
      <c r="U12" s="32"/>
      <c r="V12" s="57"/>
      <c r="W12" s="58"/>
      <c r="X12" s="57"/>
      <c r="Y12" s="59"/>
      <c r="Z12" s="236"/>
      <c r="AA12" s="46"/>
      <c r="AB12" s="196"/>
      <c r="AC12" s="197"/>
      <c r="AD12" s="198"/>
      <c r="AE12" s="197"/>
      <c r="AF12" s="196"/>
      <c r="AG12" s="199"/>
      <c r="AH12" s="200"/>
      <c r="AI12" s="201"/>
      <c r="AJ12" s="196"/>
      <c r="AK12" s="201"/>
      <c r="AL12" s="196"/>
      <c r="AM12" s="201"/>
      <c r="AN12" s="196"/>
      <c r="AO12" s="199"/>
      <c r="AP12" s="51"/>
      <c r="AQ12" s="52"/>
      <c r="AR12" s="47"/>
      <c r="AS12" s="52"/>
      <c r="AT12" s="47"/>
      <c r="AU12" s="201"/>
      <c r="AV12" s="196"/>
      <c r="AW12" s="201"/>
      <c r="AX12" s="53"/>
      <c r="AY12" s="349"/>
    </row>
    <row r="13" spans="1:51" ht="15.75" customHeight="1" x14ac:dyDescent="0.15">
      <c r="A13" s="28">
        <f t="shared" si="1"/>
        <v>44172</v>
      </c>
      <c r="B13" s="29" t="str">
        <f t="shared" si="0"/>
        <v>月</v>
      </c>
      <c r="C13" s="30"/>
      <c r="D13" s="31"/>
      <c r="E13" s="32"/>
      <c r="F13" s="33"/>
      <c r="G13" s="32"/>
      <c r="H13" s="33"/>
      <c r="I13" s="34"/>
      <c r="J13" s="35"/>
      <c r="K13" s="32"/>
      <c r="L13" s="33"/>
      <c r="M13" s="32"/>
      <c r="N13" s="33"/>
      <c r="O13" s="32"/>
      <c r="P13" s="33"/>
      <c r="Q13" s="34"/>
      <c r="R13" s="174"/>
      <c r="S13" s="171"/>
      <c r="T13" s="172"/>
      <c r="U13" s="171"/>
      <c r="W13" s="175"/>
      <c r="X13" s="176"/>
      <c r="Y13" s="258"/>
      <c r="Z13" s="236"/>
      <c r="AA13" s="46"/>
      <c r="AB13" s="54"/>
      <c r="AC13" s="55"/>
      <c r="AD13" s="56"/>
      <c r="AE13" s="55"/>
      <c r="AF13" s="54"/>
      <c r="AG13" s="60"/>
      <c r="AH13" s="103"/>
      <c r="AI13" s="62"/>
      <c r="AJ13" s="54"/>
      <c r="AK13" s="62"/>
      <c r="AL13" s="54"/>
      <c r="AM13" s="62"/>
      <c r="AN13" s="54"/>
      <c r="AO13" s="60"/>
      <c r="AP13" s="51"/>
      <c r="AQ13" s="52"/>
      <c r="AR13" s="47"/>
      <c r="AS13" s="52"/>
      <c r="AT13" s="47"/>
      <c r="AU13" s="201"/>
      <c r="AV13" s="196"/>
      <c r="AW13" s="201"/>
      <c r="AX13" s="53"/>
      <c r="AY13" s="349"/>
    </row>
    <row r="14" spans="1:51" ht="15.75" customHeight="1" x14ac:dyDescent="0.15">
      <c r="A14" s="28">
        <f t="shared" si="1"/>
        <v>44173</v>
      </c>
      <c r="B14" s="29" t="str">
        <f t="shared" si="0"/>
        <v>火</v>
      </c>
      <c r="C14" s="30"/>
      <c r="D14" s="170"/>
      <c r="E14" s="171"/>
      <c r="F14" s="172"/>
      <c r="G14" s="171"/>
      <c r="H14" s="172"/>
      <c r="I14" s="173"/>
      <c r="J14" s="174"/>
      <c r="K14" s="171"/>
      <c r="L14" s="172"/>
      <c r="M14" s="171"/>
      <c r="N14" s="172"/>
      <c r="O14" s="171"/>
      <c r="P14" s="172"/>
      <c r="Q14" s="173"/>
      <c r="R14" s="174"/>
      <c r="S14" s="171"/>
      <c r="T14" s="33"/>
      <c r="U14" s="32"/>
      <c r="V14" s="57"/>
      <c r="W14" s="58"/>
      <c r="X14" s="176"/>
      <c r="Y14" s="258"/>
      <c r="Z14" s="236"/>
      <c r="AA14" s="46"/>
      <c r="AB14" s="54"/>
      <c r="AC14" s="55"/>
      <c r="AD14" s="56"/>
      <c r="AE14" s="55"/>
      <c r="AF14" s="196"/>
      <c r="AG14" s="199"/>
      <c r="AH14" s="200"/>
      <c r="AI14" s="201"/>
      <c r="AJ14" s="196"/>
      <c r="AK14" s="201"/>
      <c r="AL14" s="196"/>
      <c r="AM14" s="201"/>
      <c r="AN14" s="196"/>
      <c r="AO14" s="199"/>
      <c r="AP14" s="51"/>
      <c r="AQ14" s="52"/>
      <c r="AR14" s="47"/>
      <c r="AS14" s="52"/>
      <c r="AT14" s="47"/>
      <c r="AU14" s="201"/>
      <c r="AV14" s="196"/>
      <c r="AW14" s="201"/>
      <c r="AX14" s="53"/>
      <c r="AY14" s="349"/>
    </row>
    <row r="15" spans="1:51" ht="15.75" customHeight="1" x14ac:dyDescent="0.15">
      <c r="A15" s="28">
        <f t="shared" si="1"/>
        <v>44174</v>
      </c>
      <c r="B15" s="29" t="str">
        <f t="shared" si="0"/>
        <v>水</v>
      </c>
      <c r="C15" s="30"/>
      <c r="D15" s="170"/>
      <c r="E15" s="171"/>
      <c r="F15" s="172"/>
      <c r="G15" s="171"/>
      <c r="H15" s="172"/>
      <c r="I15" s="173"/>
      <c r="J15" s="35"/>
      <c r="K15" s="32"/>
      <c r="L15" s="33"/>
      <c r="M15" s="32"/>
      <c r="N15" s="33"/>
      <c r="O15" s="32"/>
      <c r="P15" s="172"/>
      <c r="Q15" s="173"/>
      <c r="R15" s="174"/>
      <c r="S15" s="171"/>
      <c r="T15" s="57"/>
      <c r="U15" s="32"/>
      <c r="V15" s="57"/>
      <c r="W15" s="58"/>
      <c r="X15" s="57"/>
      <c r="Y15" s="258"/>
      <c r="Z15" s="236"/>
      <c r="AA15" s="46"/>
      <c r="AB15" s="196"/>
      <c r="AC15" s="197"/>
      <c r="AD15" s="198"/>
      <c r="AE15" s="197"/>
      <c r="AF15" s="196"/>
      <c r="AG15" s="199"/>
      <c r="AH15" s="200"/>
      <c r="AI15" s="201"/>
      <c r="AJ15" s="196"/>
      <c r="AK15" s="201"/>
      <c r="AL15" s="196"/>
      <c r="AM15" s="201"/>
      <c r="AN15" s="196"/>
      <c r="AO15" s="199"/>
      <c r="AP15" s="51"/>
      <c r="AQ15" s="52"/>
      <c r="AR15" s="47"/>
      <c r="AS15" s="52"/>
      <c r="AT15" s="47"/>
      <c r="AU15" s="201"/>
      <c r="AV15" s="196"/>
      <c r="AW15" s="201"/>
      <c r="AX15" s="53"/>
      <c r="AY15" s="349"/>
    </row>
    <row r="16" spans="1:51" ht="15.75" customHeight="1" thickBot="1" x14ac:dyDescent="0.2">
      <c r="A16" s="28">
        <f t="shared" si="1"/>
        <v>44175</v>
      </c>
      <c r="B16" s="29" t="str">
        <f t="shared" si="0"/>
        <v>木</v>
      </c>
      <c r="C16" s="64"/>
      <c r="D16" s="65"/>
      <c r="E16" s="66"/>
      <c r="F16" s="67"/>
      <c r="G16" s="66"/>
      <c r="H16" s="179"/>
      <c r="I16" s="180"/>
      <c r="J16" s="181"/>
      <c r="K16" s="178"/>
      <c r="L16" s="179"/>
      <c r="M16" s="178"/>
      <c r="N16" s="179"/>
      <c r="O16" s="178"/>
      <c r="P16" s="179"/>
      <c r="Q16" s="180"/>
      <c r="R16" s="181"/>
      <c r="S16" s="178"/>
      <c r="T16" s="179"/>
      <c r="U16" s="178"/>
      <c r="V16" s="182"/>
      <c r="W16" s="289"/>
      <c r="X16" s="182"/>
      <c r="Y16" s="259"/>
      <c r="Z16" s="236"/>
      <c r="AA16" s="46"/>
      <c r="AB16" s="203"/>
      <c r="AC16" s="204"/>
      <c r="AD16" s="205"/>
      <c r="AE16" s="204"/>
      <c r="AF16" s="203"/>
      <c r="AG16" s="206"/>
      <c r="AH16" s="207"/>
      <c r="AI16" s="208"/>
      <c r="AJ16" s="203"/>
      <c r="AK16" s="208"/>
      <c r="AL16" s="203"/>
      <c r="AM16" s="208"/>
      <c r="AN16" s="203"/>
      <c r="AO16" s="206"/>
      <c r="AP16" s="83"/>
      <c r="AQ16" s="84"/>
      <c r="AR16" s="81"/>
      <c r="AS16" s="84"/>
      <c r="AT16" s="81"/>
      <c r="AU16" s="208"/>
      <c r="AV16" s="203"/>
      <c r="AW16" s="208"/>
      <c r="AX16" s="85"/>
      <c r="AY16" s="349"/>
    </row>
    <row r="17" spans="1:51" ht="15.75" customHeight="1" thickTop="1" x14ac:dyDescent="0.15">
      <c r="A17" s="28">
        <f t="shared" si="1"/>
        <v>44176</v>
      </c>
      <c r="B17" s="29" t="str">
        <f t="shared" si="0"/>
        <v>金</v>
      </c>
      <c r="C17" s="30"/>
      <c r="D17" s="154"/>
      <c r="E17" s="91"/>
      <c r="F17" s="92"/>
      <c r="G17" s="91"/>
      <c r="H17" s="92"/>
      <c r="I17" s="153"/>
      <c r="J17" s="90"/>
      <c r="K17" s="91"/>
      <c r="L17" s="92"/>
      <c r="M17" s="91"/>
      <c r="N17" s="185"/>
      <c r="O17" s="184"/>
      <c r="P17" s="185"/>
      <c r="Q17" s="186"/>
      <c r="R17" s="187"/>
      <c r="S17" s="184"/>
      <c r="T17" s="185"/>
      <c r="U17" s="184"/>
      <c r="V17" s="188"/>
      <c r="W17" s="189"/>
      <c r="X17" s="188"/>
      <c r="Y17" s="260"/>
      <c r="Z17" s="236"/>
      <c r="AA17" s="46"/>
      <c r="AB17" s="209"/>
      <c r="AC17" s="283"/>
      <c r="AD17" s="284"/>
      <c r="AE17" s="283"/>
      <c r="AF17" s="209"/>
      <c r="AG17" s="210"/>
      <c r="AH17" s="211"/>
      <c r="AI17" s="212"/>
      <c r="AJ17" s="209"/>
      <c r="AK17" s="212"/>
      <c r="AL17" s="209"/>
      <c r="AM17" s="212"/>
      <c r="AN17" s="209"/>
      <c r="AO17" s="210"/>
      <c r="AP17" s="101"/>
      <c r="AQ17" s="102"/>
      <c r="AR17" s="99"/>
      <c r="AS17" s="102"/>
      <c r="AT17" s="99"/>
      <c r="AU17" s="212"/>
      <c r="AV17" s="209"/>
      <c r="AW17" s="212"/>
      <c r="AX17" s="53"/>
      <c r="AY17" s="349"/>
    </row>
    <row r="18" spans="1:51" ht="15.75" customHeight="1" x14ac:dyDescent="0.15">
      <c r="A18" s="28">
        <f t="shared" si="1"/>
        <v>44177</v>
      </c>
      <c r="B18" s="29" t="str">
        <f t="shared" si="0"/>
        <v>土</v>
      </c>
      <c r="C18" s="30"/>
      <c r="D18" s="31"/>
      <c r="E18" s="32"/>
      <c r="F18" s="33"/>
      <c r="G18" s="32"/>
      <c r="H18" s="33"/>
      <c r="I18" s="34"/>
      <c r="J18" s="35"/>
      <c r="K18" s="32"/>
      <c r="L18" s="33"/>
      <c r="M18" s="32"/>
      <c r="N18" s="33"/>
      <c r="O18" s="171"/>
      <c r="P18" s="172"/>
      <c r="Q18" s="173"/>
      <c r="R18" s="174"/>
      <c r="S18" s="171"/>
      <c r="T18" s="172"/>
      <c r="U18" s="171"/>
      <c r="V18" s="176"/>
      <c r="W18" s="175"/>
      <c r="X18" s="176"/>
      <c r="Y18" s="258"/>
      <c r="Z18" s="236"/>
      <c r="AA18" s="46"/>
      <c r="AB18" s="54"/>
      <c r="AC18" s="55"/>
      <c r="AD18" s="56"/>
      <c r="AE18" s="55"/>
      <c r="AF18" s="54"/>
      <c r="AG18" s="60"/>
      <c r="AH18" s="103"/>
      <c r="AI18" s="62"/>
      <c r="AJ18" s="54"/>
      <c r="AK18" s="62"/>
      <c r="AL18" s="54"/>
      <c r="AM18" s="62"/>
      <c r="AN18" s="54"/>
      <c r="AO18" s="60"/>
      <c r="AP18" s="51"/>
      <c r="AQ18" s="52"/>
      <c r="AR18" s="47"/>
      <c r="AS18" s="52"/>
      <c r="AT18" s="47"/>
      <c r="AU18" s="201"/>
      <c r="AV18" s="196"/>
      <c r="AW18" s="201"/>
      <c r="AX18" s="53"/>
      <c r="AY18" s="349"/>
    </row>
    <row r="19" spans="1:51" ht="15.75" customHeight="1" x14ac:dyDescent="0.15">
      <c r="A19" s="28">
        <f t="shared" si="1"/>
        <v>44178</v>
      </c>
      <c r="B19" s="29" t="str">
        <f t="shared" si="0"/>
        <v>日</v>
      </c>
      <c r="C19" s="30"/>
      <c r="D19" s="31"/>
      <c r="E19" s="32"/>
      <c r="F19" s="33"/>
      <c r="G19" s="32"/>
      <c r="H19" s="33"/>
      <c r="I19" s="34"/>
      <c r="J19" s="35"/>
      <c r="K19" s="32"/>
      <c r="L19" s="33"/>
      <c r="M19" s="32"/>
      <c r="N19" s="33"/>
      <c r="O19" s="32"/>
      <c r="P19" s="33"/>
      <c r="Q19" s="173"/>
      <c r="R19" s="174"/>
      <c r="S19" s="171"/>
      <c r="T19" s="172"/>
      <c r="U19" s="171"/>
      <c r="V19" s="176"/>
      <c r="W19" s="175"/>
      <c r="X19" s="176"/>
      <c r="Y19" s="258"/>
      <c r="Z19" s="236"/>
      <c r="AA19" s="46"/>
      <c r="AB19" s="54"/>
      <c r="AC19" s="55"/>
      <c r="AD19" s="56"/>
      <c r="AE19" s="55"/>
      <c r="AF19" s="54"/>
      <c r="AG19" s="60"/>
      <c r="AH19" s="103"/>
      <c r="AI19" s="62"/>
      <c r="AJ19" s="54"/>
      <c r="AK19" s="62"/>
      <c r="AL19" s="54"/>
      <c r="AM19" s="62"/>
      <c r="AN19" s="54"/>
      <c r="AO19" s="199"/>
      <c r="AP19" s="51"/>
      <c r="AQ19" s="52"/>
      <c r="AR19" s="47"/>
      <c r="AS19" s="52"/>
      <c r="AT19" s="47"/>
      <c r="AU19" s="201"/>
      <c r="AV19" s="196"/>
      <c r="AW19" s="201"/>
      <c r="AX19" s="53"/>
      <c r="AY19" s="349"/>
    </row>
    <row r="20" spans="1:51" ht="15.75" customHeight="1" x14ac:dyDescent="0.15">
      <c r="A20" s="28">
        <f t="shared" si="1"/>
        <v>44179</v>
      </c>
      <c r="B20" s="29" t="str">
        <f t="shared" si="0"/>
        <v>月</v>
      </c>
      <c r="C20" s="30"/>
      <c r="D20" s="31"/>
      <c r="E20" s="32"/>
      <c r="F20" s="33"/>
      <c r="G20" s="32"/>
      <c r="H20" s="33"/>
      <c r="I20" s="173"/>
      <c r="J20" s="174"/>
      <c r="K20" s="171"/>
      <c r="L20" s="172"/>
      <c r="M20" s="171"/>
      <c r="N20" s="172"/>
      <c r="O20" s="171"/>
      <c r="P20" s="172"/>
      <c r="Q20" s="34"/>
      <c r="R20" s="35"/>
      <c r="S20" s="32"/>
      <c r="T20" s="33"/>
      <c r="U20" s="39"/>
      <c r="V20" s="40"/>
      <c r="W20" s="41"/>
      <c r="X20" s="176"/>
      <c r="Y20" s="258"/>
      <c r="Z20" s="236"/>
      <c r="AA20" s="46"/>
      <c r="AB20" s="196"/>
      <c r="AC20" s="197"/>
      <c r="AD20" s="198"/>
      <c r="AE20" s="197"/>
      <c r="AF20" s="196"/>
      <c r="AG20" s="199"/>
      <c r="AH20" s="200"/>
      <c r="AI20" s="201"/>
      <c r="AJ20" s="196"/>
      <c r="AK20" s="201"/>
      <c r="AL20" s="196"/>
      <c r="AM20" s="201"/>
      <c r="AN20" s="196"/>
      <c r="AO20" s="199"/>
      <c r="AP20" s="51"/>
      <c r="AQ20" s="52"/>
      <c r="AR20" s="47"/>
      <c r="AS20" s="52"/>
      <c r="AT20" s="47"/>
      <c r="AU20" s="201"/>
      <c r="AV20" s="196"/>
      <c r="AW20" s="201"/>
      <c r="AX20" s="53"/>
      <c r="AY20" s="349"/>
    </row>
    <row r="21" spans="1:51" ht="15.75" customHeight="1" x14ac:dyDescent="0.15">
      <c r="A21" s="28">
        <f t="shared" si="1"/>
        <v>44180</v>
      </c>
      <c r="B21" s="29" t="str">
        <f t="shared" si="0"/>
        <v>火</v>
      </c>
      <c r="C21" s="30"/>
      <c r="D21" s="31"/>
      <c r="E21" s="32"/>
      <c r="F21" s="33"/>
      <c r="G21" s="32"/>
      <c r="H21" s="33"/>
      <c r="I21" s="173"/>
      <c r="J21" s="35"/>
      <c r="K21" s="32"/>
      <c r="L21" s="33"/>
      <c r="M21" s="32"/>
      <c r="N21" s="33"/>
      <c r="O21" s="171"/>
      <c r="P21" s="172"/>
      <c r="Q21" s="173"/>
      <c r="R21" s="174"/>
      <c r="S21" s="171"/>
      <c r="T21" s="33"/>
      <c r="U21" s="32"/>
      <c r="V21" s="57"/>
      <c r="W21" s="58"/>
      <c r="X21" s="176"/>
      <c r="Y21" s="258"/>
      <c r="Z21" s="236"/>
      <c r="AA21" s="46"/>
      <c r="AB21" s="196"/>
      <c r="AC21" s="197"/>
      <c r="AD21" s="198"/>
      <c r="AE21" s="197"/>
      <c r="AF21" s="196"/>
      <c r="AG21" s="199"/>
      <c r="AH21" s="200"/>
      <c r="AI21" s="201"/>
      <c r="AJ21" s="296"/>
      <c r="AK21" s="297"/>
      <c r="AL21" s="296"/>
      <c r="AM21" s="297"/>
      <c r="AN21" s="196"/>
      <c r="AO21" s="199"/>
      <c r="AP21" s="51"/>
      <c r="AQ21" s="52"/>
      <c r="AR21" s="47"/>
      <c r="AS21" s="52"/>
      <c r="AT21" s="47"/>
      <c r="AU21" s="201"/>
      <c r="AV21" s="196"/>
      <c r="AW21" s="201"/>
      <c r="AX21" s="53"/>
      <c r="AY21" s="349"/>
    </row>
    <row r="22" spans="1:51" ht="15.75" customHeight="1" x14ac:dyDescent="0.15">
      <c r="A22" s="28">
        <f t="shared" si="1"/>
        <v>44181</v>
      </c>
      <c r="B22" s="29" t="str">
        <f t="shared" si="0"/>
        <v>水</v>
      </c>
      <c r="C22" s="30"/>
      <c r="D22" s="170"/>
      <c r="E22" s="171"/>
      <c r="F22" s="172"/>
      <c r="G22" s="171"/>
      <c r="H22" s="172"/>
      <c r="I22" s="173"/>
      <c r="J22" s="35"/>
      <c r="K22" s="32"/>
      <c r="L22" s="33"/>
      <c r="M22" s="32"/>
      <c r="N22" s="33"/>
      <c r="O22" s="32"/>
      <c r="P22" s="172"/>
      <c r="Q22" s="173"/>
      <c r="R22" s="174"/>
      <c r="S22" s="171"/>
      <c r="T22" s="172"/>
      <c r="U22" s="171"/>
      <c r="V22" s="176"/>
      <c r="W22" s="175"/>
      <c r="X22" s="176"/>
      <c r="Y22" s="258"/>
      <c r="Z22" s="236"/>
      <c r="AA22" s="46"/>
      <c r="AB22" s="196"/>
      <c r="AC22" s="197"/>
      <c r="AD22" s="198"/>
      <c r="AE22" s="197"/>
      <c r="AF22" s="196"/>
      <c r="AG22" s="199"/>
      <c r="AH22" s="103"/>
      <c r="AI22" s="62"/>
      <c r="AJ22" s="54"/>
      <c r="AK22" s="62"/>
      <c r="AL22" s="196"/>
      <c r="AM22" s="201"/>
      <c r="AN22" s="196"/>
      <c r="AO22" s="60"/>
      <c r="AP22" s="103"/>
      <c r="AQ22" s="62"/>
      <c r="AR22" s="54"/>
      <c r="AS22" s="52"/>
      <c r="AT22" s="47"/>
      <c r="AU22" s="201"/>
      <c r="AV22" s="196"/>
      <c r="AW22" s="201"/>
      <c r="AX22" s="53"/>
      <c r="AY22" s="349"/>
    </row>
    <row r="23" spans="1:51" ht="15.75" customHeight="1" x14ac:dyDescent="0.15">
      <c r="A23" s="28">
        <f t="shared" si="1"/>
        <v>44182</v>
      </c>
      <c r="B23" s="29" t="str">
        <f t="shared" si="0"/>
        <v>木</v>
      </c>
      <c r="C23" s="30"/>
      <c r="D23" s="31"/>
      <c r="E23" s="32"/>
      <c r="F23" s="33"/>
      <c r="G23" s="32"/>
      <c r="H23" s="172"/>
      <c r="I23" s="173"/>
      <c r="J23" s="174"/>
      <c r="K23" s="171"/>
      <c r="L23" s="172"/>
      <c r="M23" s="171"/>
      <c r="N23" s="172"/>
      <c r="O23" s="171"/>
      <c r="P23" s="172"/>
      <c r="Q23" s="173"/>
      <c r="R23" s="174"/>
      <c r="S23" s="171"/>
      <c r="T23" s="33"/>
      <c r="U23" s="32"/>
      <c r="V23" s="57"/>
      <c r="W23" s="58"/>
      <c r="X23" s="57"/>
      <c r="Y23" s="59"/>
      <c r="Z23" s="236"/>
      <c r="AA23" s="46"/>
      <c r="AB23" s="196"/>
      <c r="AC23" s="197"/>
      <c r="AD23" s="198"/>
      <c r="AE23" s="197"/>
      <c r="AF23" s="196"/>
      <c r="AG23" s="199"/>
      <c r="AH23" s="200"/>
      <c r="AI23" s="201"/>
      <c r="AJ23" s="196"/>
      <c r="AK23" s="201"/>
      <c r="AL23" s="196"/>
      <c r="AM23" s="201"/>
      <c r="AN23" s="196"/>
      <c r="AO23" s="199"/>
      <c r="AP23" s="51"/>
      <c r="AQ23" s="52"/>
      <c r="AR23" s="47"/>
      <c r="AS23" s="52"/>
      <c r="AT23" s="47"/>
      <c r="AU23" s="201"/>
      <c r="AV23" s="196"/>
      <c r="AW23" s="201"/>
      <c r="AX23" s="53"/>
      <c r="AY23" s="349"/>
    </row>
    <row r="24" spans="1:51" ht="15.75" customHeight="1" x14ac:dyDescent="0.15">
      <c r="A24" s="28">
        <f t="shared" si="1"/>
        <v>44183</v>
      </c>
      <c r="B24" s="29" t="str">
        <f t="shared" si="0"/>
        <v>金</v>
      </c>
      <c r="C24" s="291"/>
      <c r="D24" s="31"/>
      <c r="E24" s="32"/>
      <c r="F24" s="33"/>
      <c r="G24" s="32"/>
      <c r="H24" s="172"/>
      <c r="I24" s="173"/>
      <c r="J24" s="174"/>
      <c r="K24" s="171"/>
      <c r="L24" s="172"/>
      <c r="M24" s="171"/>
      <c r="N24" s="172"/>
      <c r="O24" s="171"/>
      <c r="P24" s="172"/>
      <c r="Q24" s="173"/>
      <c r="R24" s="174"/>
      <c r="S24" s="171"/>
      <c r="T24" s="172"/>
      <c r="U24" s="171"/>
      <c r="V24" s="57"/>
      <c r="W24" s="58"/>
      <c r="X24" s="57"/>
      <c r="Y24" s="59"/>
      <c r="Z24" s="236"/>
      <c r="AA24" s="46"/>
      <c r="AB24" s="196"/>
      <c r="AC24" s="197"/>
      <c r="AD24" s="198"/>
      <c r="AE24" s="197"/>
      <c r="AF24" s="196"/>
      <c r="AG24" s="199"/>
      <c r="AH24" s="200"/>
      <c r="AI24" s="201"/>
      <c r="AJ24" s="196"/>
      <c r="AK24" s="201"/>
      <c r="AL24" s="196"/>
      <c r="AM24" s="201"/>
      <c r="AN24" s="196"/>
      <c r="AO24" s="199"/>
      <c r="AP24" s="51"/>
      <c r="AQ24" s="52"/>
      <c r="AR24" s="47"/>
      <c r="AS24" s="52"/>
      <c r="AT24" s="47"/>
      <c r="AU24" s="201"/>
      <c r="AV24" s="196"/>
      <c r="AW24" s="201"/>
      <c r="AX24" s="53"/>
      <c r="AY24" s="349"/>
    </row>
    <row r="25" spans="1:51" ht="15.75" customHeight="1" x14ac:dyDescent="0.15">
      <c r="A25" s="28">
        <f t="shared" si="1"/>
        <v>44184</v>
      </c>
      <c r="B25" s="29" t="str">
        <f t="shared" si="0"/>
        <v>土</v>
      </c>
      <c r="C25" s="30"/>
      <c r="D25" s="170"/>
      <c r="E25" s="171"/>
      <c r="F25" s="172"/>
      <c r="G25" s="171"/>
      <c r="H25" s="172"/>
      <c r="I25" s="173"/>
      <c r="J25" s="174"/>
      <c r="K25" s="171"/>
      <c r="L25" s="172"/>
      <c r="M25" s="171"/>
      <c r="N25" s="172"/>
      <c r="O25" s="171"/>
      <c r="P25" s="172"/>
      <c r="Q25" s="173"/>
      <c r="R25" s="174"/>
      <c r="S25" s="171"/>
      <c r="T25" s="172"/>
      <c r="U25" s="171"/>
      <c r="V25" s="176"/>
      <c r="W25" s="175"/>
      <c r="X25" s="176"/>
      <c r="Y25" s="258"/>
      <c r="Z25" s="236"/>
      <c r="AA25" s="46"/>
      <c r="AB25" s="196"/>
      <c r="AC25" s="197"/>
      <c r="AD25" s="198"/>
      <c r="AE25" s="197"/>
      <c r="AF25" s="196"/>
      <c r="AG25" s="199"/>
      <c r="AH25" s="200"/>
      <c r="AI25" s="201"/>
      <c r="AJ25" s="196"/>
      <c r="AK25" s="201"/>
      <c r="AL25" s="196"/>
      <c r="AM25" s="201"/>
      <c r="AN25" s="196"/>
      <c r="AO25" s="199"/>
      <c r="AP25" s="51"/>
      <c r="AQ25" s="52"/>
      <c r="AR25" s="47"/>
      <c r="AS25" s="52"/>
      <c r="AT25" s="47"/>
      <c r="AU25" s="201"/>
      <c r="AV25" s="196"/>
      <c r="AW25" s="201"/>
      <c r="AX25" s="53"/>
      <c r="AY25" s="349"/>
    </row>
    <row r="26" spans="1:51" ht="15.75" customHeight="1" thickBot="1" x14ac:dyDescent="0.2">
      <c r="A26" s="28">
        <f t="shared" si="1"/>
        <v>44185</v>
      </c>
      <c r="B26" s="29" t="str">
        <f t="shared" si="0"/>
        <v>日</v>
      </c>
      <c r="C26" s="64"/>
      <c r="D26" s="177"/>
      <c r="E26" s="178"/>
      <c r="F26" s="67"/>
      <c r="G26" s="66"/>
      <c r="H26" s="67"/>
      <c r="I26" s="152"/>
      <c r="J26" s="106"/>
      <c r="K26" s="66"/>
      <c r="L26" s="67"/>
      <c r="M26" s="66"/>
      <c r="N26" s="67"/>
      <c r="O26" s="66"/>
      <c r="P26" s="67"/>
      <c r="Q26" s="152"/>
      <c r="R26" s="106"/>
      <c r="S26" s="66"/>
      <c r="T26" s="67"/>
      <c r="U26" s="66"/>
      <c r="V26" s="182"/>
      <c r="W26" s="289"/>
      <c r="X26" s="182"/>
      <c r="Y26" s="259"/>
      <c r="Z26" s="236"/>
      <c r="AA26" s="46"/>
      <c r="AB26" s="203"/>
      <c r="AC26" s="204"/>
      <c r="AD26" s="205"/>
      <c r="AE26" s="204"/>
      <c r="AF26" s="203"/>
      <c r="AG26" s="206"/>
      <c r="AH26" s="207"/>
      <c r="AI26" s="208"/>
      <c r="AJ26" s="203"/>
      <c r="AK26" s="208"/>
      <c r="AL26" s="203"/>
      <c r="AM26" s="208"/>
      <c r="AN26" s="203"/>
      <c r="AO26" s="206"/>
      <c r="AP26" s="83"/>
      <c r="AQ26" s="84"/>
      <c r="AR26" s="81"/>
      <c r="AS26" s="84"/>
      <c r="AT26" s="81"/>
      <c r="AU26" s="208"/>
      <c r="AV26" s="203"/>
      <c r="AW26" s="208"/>
      <c r="AX26" s="85"/>
      <c r="AY26" s="349"/>
    </row>
    <row r="27" spans="1:51" ht="15.75" customHeight="1" thickTop="1" x14ac:dyDescent="0.15">
      <c r="A27" s="28">
        <f t="shared" si="1"/>
        <v>44186</v>
      </c>
      <c r="B27" s="29" t="str">
        <f t="shared" si="0"/>
        <v>月</v>
      </c>
      <c r="C27" s="30"/>
      <c r="D27" s="183"/>
      <c r="E27" s="184"/>
      <c r="F27" s="185"/>
      <c r="G27" s="184"/>
      <c r="H27" s="185"/>
      <c r="I27" s="186"/>
      <c r="J27" s="187"/>
      <c r="K27" s="184"/>
      <c r="L27" s="185"/>
      <c r="M27" s="184"/>
      <c r="N27" s="185"/>
      <c r="O27" s="184"/>
      <c r="P27" s="185"/>
      <c r="Q27" s="186"/>
      <c r="R27" s="187"/>
      <c r="S27" s="184"/>
      <c r="T27" s="185"/>
      <c r="U27" s="184"/>
      <c r="V27" s="188"/>
      <c r="W27" s="189"/>
      <c r="X27" s="188"/>
      <c r="Y27" s="260"/>
      <c r="Z27" s="236"/>
      <c r="AA27" s="46"/>
      <c r="AB27" s="209"/>
      <c r="AC27" s="283"/>
      <c r="AD27" s="284"/>
      <c r="AE27" s="283"/>
      <c r="AF27" s="209"/>
      <c r="AG27" s="210"/>
      <c r="AH27" s="211"/>
      <c r="AI27" s="212"/>
      <c r="AJ27" s="209"/>
      <c r="AK27" s="212"/>
      <c r="AL27" s="162"/>
      <c r="AM27" s="167"/>
      <c r="AN27" s="162"/>
      <c r="AO27" s="165"/>
      <c r="AP27" s="101"/>
      <c r="AQ27" s="102"/>
      <c r="AR27" s="99"/>
      <c r="AS27" s="102"/>
      <c r="AT27" s="99"/>
      <c r="AU27" s="212"/>
      <c r="AV27" s="209"/>
      <c r="AW27" s="212"/>
      <c r="AX27" s="53"/>
      <c r="AY27" s="349"/>
    </row>
    <row r="28" spans="1:51" ht="15.75" customHeight="1" x14ac:dyDescent="0.15">
      <c r="A28" s="28">
        <f t="shared" si="1"/>
        <v>44187</v>
      </c>
      <c r="B28" s="29" t="str">
        <f t="shared" si="0"/>
        <v>火</v>
      </c>
      <c r="C28" s="30"/>
      <c r="D28" s="31"/>
      <c r="E28" s="32"/>
      <c r="F28" s="33"/>
      <c r="G28" s="32"/>
      <c r="H28" s="172"/>
      <c r="I28" s="34"/>
      <c r="J28" s="35"/>
      <c r="K28" s="32"/>
      <c r="L28" s="33"/>
      <c r="M28" s="32"/>
      <c r="N28" s="33"/>
      <c r="O28" s="32"/>
      <c r="P28" s="172"/>
      <c r="Q28" s="173"/>
      <c r="R28" s="174"/>
      <c r="S28" s="171"/>
      <c r="T28" s="33"/>
      <c r="U28" s="32"/>
      <c r="V28" s="57"/>
      <c r="W28" s="58"/>
      <c r="X28" s="176"/>
      <c r="Y28" s="258"/>
      <c r="Z28" s="236"/>
      <c r="AA28" s="46"/>
      <c r="AB28" s="196"/>
      <c r="AC28" s="197"/>
      <c r="AD28" s="198"/>
      <c r="AE28" s="197"/>
      <c r="AF28" s="196"/>
      <c r="AG28" s="199"/>
      <c r="AH28" s="103"/>
      <c r="AI28" s="62"/>
      <c r="AJ28" s="54"/>
      <c r="AK28" s="62"/>
      <c r="AL28" s="54"/>
      <c r="AM28" s="201"/>
      <c r="AN28" s="196"/>
      <c r="AO28" s="199"/>
      <c r="AP28" s="51"/>
      <c r="AQ28" s="52"/>
      <c r="AR28" s="47"/>
      <c r="AS28" s="52"/>
      <c r="AT28" s="47"/>
      <c r="AU28" s="201"/>
      <c r="AV28" s="196"/>
      <c r="AW28" s="201"/>
      <c r="AX28" s="53"/>
      <c r="AY28" s="349"/>
    </row>
    <row r="29" spans="1:51" ht="15.75" customHeight="1" x14ac:dyDescent="0.15">
      <c r="A29" s="28">
        <f t="shared" si="1"/>
        <v>44188</v>
      </c>
      <c r="B29" s="29" t="str">
        <f t="shared" si="0"/>
        <v>水</v>
      </c>
      <c r="C29" s="30"/>
      <c r="D29" s="31"/>
      <c r="E29" s="32"/>
      <c r="F29" s="33"/>
      <c r="G29" s="32"/>
      <c r="H29" s="33"/>
      <c r="I29" s="34"/>
      <c r="J29" s="35"/>
      <c r="K29" s="32"/>
      <c r="L29" s="33"/>
      <c r="M29" s="32"/>
      <c r="N29" s="33"/>
      <c r="O29" s="32"/>
      <c r="P29" s="33"/>
      <c r="Q29" s="34"/>
      <c r="R29" s="35"/>
      <c r="S29" s="171"/>
      <c r="T29" s="33"/>
      <c r="U29" s="32"/>
      <c r="V29" s="57"/>
      <c r="W29" s="58"/>
      <c r="X29" s="57"/>
      <c r="Y29" s="258"/>
      <c r="Z29" s="236"/>
      <c r="AA29" s="46"/>
      <c r="AB29" s="196"/>
      <c r="AC29" s="197"/>
      <c r="AD29" s="198"/>
      <c r="AE29" s="197"/>
      <c r="AF29" s="196"/>
      <c r="AG29" s="199"/>
      <c r="AH29" s="285"/>
      <c r="AI29" s="286"/>
      <c r="AJ29" s="287"/>
      <c r="AK29" s="286"/>
      <c r="AL29" s="287"/>
      <c r="AM29" s="201"/>
      <c r="AN29" s="196"/>
      <c r="AO29" s="199"/>
      <c r="AP29" s="51"/>
      <c r="AQ29" s="52"/>
      <c r="AR29" s="47"/>
      <c r="AS29" s="52"/>
      <c r="AT29" s="47"/>
      <c r="AU29" s="201"/>
      <c r="AV29" s="196"/>
      <c r="AW29" s="201"/>
      <c r="AX29" s="53"/>
      <c r="AY29" s="349"/>
    </row>
    <row r="30" spans="1:51" ht="15.75" customHeight="1" x14ac:dyDescent="0.15">
      <c r="A30" s="28">
        <f t="shared" si="1"/>
        <v>44189</v>
      </c>
      <c r="B30" s="29" t="str">
        <f t="shared" si="0"/>
        <v>木</v>
      </c>
      <c r="C30" s="30"/>
      <c r="D30" s="31"/>
      <c r="E30" s="32"/>
      <c r="F30" s="33"/>
      <c r="G30" s="32"/>
      <c r="H30" s="33"/>
      <c r="I30" s="173"/>
      <c r="J30" s="174"/>
      <c r="K30" s="171"/>
      <c r="L30" s="172"/>
      <c r="M30" s="171"/>
      <c r="N30" s="172"/>
      <c r="O30" s="171"/>
      <c r="P30" s="172"/>
      <c r="Q30" s="173"/>
      <c r="R30" s="174"/>
      <c r="S30" s="171"/>
      <c r="T30" s="172"/>
      <c r="U30" s="171"/>
      <c r="V30" s="176"/>
      <c r="W30" s="41"/>
      <c r="X30" s="176"/>
      <c r="Y30" s="258"/>
      <c r="Z30" s="236"/>
      <c r="AA30" s="46"/>
      <c r="AB30" s="196"/>
      <c r="AC30" s="197"/>
      <c r="AD30" s="198"/>
      <c r="AE30" s="197"/>
      <c r="AF30" s="196"/>
      <c r="AG30" s="199"/>
      <c r="AH30" s="200"/>
      <c r="AI30" s="201"/>
      <c r="AJ30" s="196"/>
      <c r="AK30" s="201"/>
      <c r="AL30" s="196"/>
      <c r="AM30" s="201"/>
      <c r="AN30" s="196"/>
      <c r="AO30" s="199"/>
      <c r="AP30" s="51"/>
      <c r="AQ30" s="52"/>
      <c r="AR30" s="47"/>
      <c r="AS30" s="52"/>
      <c r="AT30" s="47"/>
      <c r="AU30" s="201"/>
      <c r="AV30" s="196"/>
      <c r="AW30" s="201"/>
      <c r="AX30" s="53"/>
      <c r="AY30" s="349"/>
    </row>
    <row r="31" spans="1:51" ht="15.75" customHeight="1" x14ac:dyDescent="0.15">
      <c r="A31" s="28">
        <f t="shared" si="1"/>
        <v>44190</v>
      </c>
      <c r="B31" s="29" t="str">
        <f t="shared" si="0"/>
        <v>金</v>
      </c>
      <c r="C31" s="30"/>
      <c r="D31" s="170"/>
      <c r="E31" s="171"/>
      <c r="F31" s="172"/>
      <c r="G31" s="171"/>
      <c r="H31" s="172"/>
      <c r="I31" s="173"/>
      <c r="J31" s="174"/>
      <c r="K31" s="171"/>
      <c r="L31" s="172"/>
      <c r="M31" s="171"/>
      <c r="N31" s="172"/>
      <c r="O31" s="171"/>
      <c r="P31" s="172"/>
      <c r="Q31" s="173"/>
      <c r="R31" s="174"/>
      <c r="S31" s="171"/>
      <c r="T31" s="172"/>
      <c r="U31" s="171"/>
      <c r="V31" s="176"/>
      <c r="W31" s="41"/>
      <c r="X31" s="176"/>
      <c r="Y31" s="258"/>
      <c r="Z31" s="236"/>
      <c r="AA31" s="46"/>
      <c r="AB31" s="54"/>
      <c r="AC31" s="55"/>
      <c r="AD31" s="56"/>
      <c r="AE31" s="55"/>
      <c r="AF31" s="196"/>
      <c r="AG31" s="199"/>
      <c r="AH31" s="200"/>
      <c r="AI31" s="201"/>
      <c r="AJ31" s="196"/>
      <c r="AK31" s="201"/>
      <c r="AL31" s="196"/>
      <c r="AM31" s="201"/>
      <c r="AN31" s="196"/>
      <c r="AO31" s="199"/>
      <c r="AP31" s="51"/>
      <c r="AQ31" s="52"/>
      <c r="AR31" s="47"/>
      <c r="AS31" s="52"/>
      <c r="AT31" s="47"/>
      <c r="AU31" s="201"/>
      <c r="AV31" s="196"/>
      <c r="AW31" s="201"/>
      <c r="AX31" s="53"/>
      <c r="AY31" s="349"/>
    </row>
    <row r="32" spans="1:51" ht="15.75" customHeight="1" x14ac:dyDescent="0.15">
      <c r="A32" s="28">
        <f t="shared" si="1"/>
        <v>44191</v>
      </c>
      <c r="B32" s="29" t="str">
        <f t="shared" si="0"/>
        <v>土</v>
      </c>
      <c r="C32" s="30"/>
      <c r="D32" s="170"/>
      <c r="E32" s="171"/>
      <c r="F32" s="172"/>
      <c r="G32" s="171"/>
      <c r="H32" s="172"/>
      <c r="I32" s="173"/>
      <c r="J32" s="174"/>
      <c r="K32" s="171"/>
      <c r="L32" s="172"/>
      <c r="M32" s="171"/>
      <c r="N32" s="172"/>
      <c r="O32" s="171"/>
      <c r="P32" s="172"/>
      <c r="Q32" s="173"/>
      <c r="R32" s="174"/>
      <c r="S32" s="171"/>
      <c r="T32" s="172"/>
      <c r="U32" s="171"/>
      <c r="V32" s="176"/>
      <c r="W32" s="41"/>
      <c r="X32" s="176"/>
      <c r="Y32" s="258"/>
      <c r="Z32" s="236"/>
      <c r="AA32" s="46"/>
      <c r="AB32" s="196"/>
      <c r="AC32" s="197"/>
      <c r="AD32" s="198"/>
      <c r="AE32" s="197"/>
      <c r="AF32" s="196"/>
      <c r="AG32" s="199"/>
      <c r="AH32" s="200"/>
      <c r="AI32" s="201"/>
      <c r="AJ32" s="196"/>
      <c r="AK32" s="201"/>
      <c r="AL32" s="196"/>
      <c r="AM32" s="201"/>
      <c r="AN32" s="196"/>
      <c r="AO32" s="199"/>
      <c r="AP32" s="51"/>
      <c r="AQ32" s="52"/>
      <c r="AR32" s="47"/>
      <c r="AS32" s="52"/>
      <c r="AT32" s="47"/>
      <c r="AU32" s="201"/>
      <c r="AV32" s="196"/>
      <c r="AW32" s="201"/>
      <c r="AX32" s="53"/>
      <c r="AY32" s="349"/>
    </row>
    <row r="33" spans="1:51" ht="15.75" customHeight="1" x14ac:dyDescent="0.15">
      <c r="A33" s="28">
        <f t="shared" si="1"/>
        <v>44192</v>
      </c>
      <c r="B33" s="29" t="str">
        <f t="shared" si="0"/>
        <v>日</v>
      </c>
      <c r="C33" s="30"/>
      <c r="D33" s="170"/>
      <c r="E33" s="171"/>
      <c r="F33" s="172"/>
      <c r="G33" s="171"/>
      <c r="H33" s="172"/>
      <c r="I33" s="173"/>
      <c r="J33" s="174"/>
      <c r="K33" s="171"/>
      <c r="L33" s="172"/>
      <c r="M33" s="171"/>
      <c r="N33" s="172"/>
      <c r="O33" s="171"/>
      <c r="P33" s="172"/>
      <c r="Q33" s="173"/>
      <c r="R33" s="174"/>
      <c r="S33" s="171"/>
      <c r="T33" s="172"/>
      <c r="U33" s="171"/>
      <c r="V33" s="176"/>
      <c r="W33" s="41"/>
      <c r="X33" s="176"/>
      <c r="Y33" s="258"/>
      <c r="Z33" s="236"/>
      <c r="AA33" s="46"/>
      <c r="AB33" s="196"/>
      <c r="AC33" s="197"/>
      <c r="AD33" s="198"/>
      <c r="AE33" s="197"/>
      <c r="AF33" s="196"/>
      <c r="AG33" s="199"/>
      <c r="AH33" s="200"/>
      <c r="AI33" s="201"/>
      <c r="AJ33" s="196"/>
      <c r="AK33" s="201"/>
      <c r="AL33" s="196"/>
      <c r="AM33" s="201"/>
      <c r="AN33" s="196"/>
      <c r="AO33" s="199"/>
      <c r="AP33" s="51"/>
      <c r="AQ33" s="52"/>
      <c r="AR33" s="47"/>
      <c r="AS33" s="52"/>
      <c r="AT33" s="47"/>
      <c r="AU33" s="201"/>
      <c r="AV33" s="196"/>
      <c r="AW33" s="201"/>
      <c r="AX33" s="53"/>
      <c r="AY33" s="349"/>
    </row>
    <row r="34" spans="1:51" ht="15.75" customHeight="1" x14ac:dyDescent="0.15">
      <c r="A34" s="28">
        <f t="shared" si="1"/>
        <v>44193</v>
      </c>
      <c r="B34" s="29" t="str">
        <f t="shared" si="0"/>
        <v>月</v>
      </c>
      <c r="C34" s="30"/>
      <c r="D34" s="170"/>
      <c r="E34" s="171"/>
      <c r="F34" s="172"/>
      <c r="G34" s="171"/>
      <c r="H34" s="172"/>
      <c r="I34" s="173"/>
      <c r="J34" s="174"/>
      <c r="K34" s="171"/>
      <c r="L34" s="172"/>
      <c r="M34" s="171"/>
      <c r="N34" s="172"/>
      <c r="O34" s="171"/>
      <c r="P34" s="172"/>
      <c r="Q34" s="173"/>
      <c r="R34" s="174"/>
      <c r="S34" s="171"/>
      <c r="T34" s="172"/>
      <c r="U34" s="171"/>
      <c r="V34" s="176"/>
      <c r="W34" s="41"/>
      <c r="X34" s="176"/>
      <c r="Y34" s="258"/>
      <c r="Z34" s="236"/>
      <c r="AA34" s="46"/>
      <c r="AB34" s="47"/>
      <c r="AC34" s="48"/>
      <c r="AD34" s="49"/>
      <c r="AE34" s="48"/>
      <c r="AF34" s="47"/>
      <c r="AG34" s="50"/>
      <c r="AH34" s="51"/>
      <c r="AI34" s="52"/>
      <c r="AJ34" s="47"/>
      <c r="AK34" s="52"/>
      <c r="AL34" s="47"/>
      <c r="AM34" s="52"/>
      <c r="AN34" s="47"/>
      <c r="AO34" s="50"/>
      <c r="AP34" s="51"/>
      <c r="AQ34" s="52"/>
      <c r="AR34" s="47"/>
      <c r="AS34" s="52"/>
      <c r="AT34" s="47"/>
      <c r="AU34" s="201"/>
      <c r="AV34" s="196"/>
      <c r="AW34" s="201"/>
      <c r="AX34" s="53"/>
      <c r="AY34" s="349"/>
    </row>
    <row r="35" spans="1:51" ht="15.75" customHeight="1" x14ac:dyDescent="0.15">
      <c r="A35" s="28">
        <f>IF(A34="","",IF(DAY(A34+1)=1,"",A34+1))</f>
        <v>44194</v>
      </c>
      <c r="B35" s="29" t="str">
        <f t="shared" si="0"/>
        <v>火</v>
      </c>
      <c r="C35" s="30"/>
      <c r="D35" s="31"/>
      <c r="E35" s="32"/>
      <c r="F35" s="33"/>
      <c r="G35" s="32"/>
      <c r="H35" s="33"/>
      <c r="I35" s="34"/>
      <c r="J35" s="35"/>
      <c r="K35" s="32"/>
      <c r="L35" s="33"/>
      <c r="M35" s="32"/>
      <c r="N35" s="33"/>
      <c r="O35" s="32"/>
      <c r="P35" s="33"/>
      <c r="Q35" s="34"/>
      <c r="R35" s="35"/>
      <c r="S35" s="32"/>
      <c r="T35" s="33"/>
      <c r="U35" s="32"/>
      <c r="V35" s="57"/>
      <c r="W35" s="58"/>
      <c r="X35" s="57"/>
      <c r="Y35" s="59"/>
      <c r="Z35" s="236"/>
      <c r="AA35" s="46"/>
      <c r="AB35" s="54"/>
      <c r="AC35" s="55"/>
      <c r="AD35" s="56"/>
      <c r="AE35" s="55"/>
      <c r="AF35" s="54"/>
      <c r="AG35" s="60"/>
      <c r="AH35" s="103"/>
      <c r="AI35" s="62"/>
      <c r="AJ35" s="54"/>
      <c r="AK35" s="62"/>
      <c r="AL35" s="54"/>
      <c r="AM35" s="62"/>
      <c r="AN35" s="54"/>
      <c r="AO35" s="60"/>
      <c r="AP35" s="103"/>
      <c r="AQ35" s="62"/>
      <c r="AR35" s="54"/>
      <c r="AS35" s="62"/>
      <c r="AT35" s="54"/>
      <c r="AU35" s="62"/>
      <c r="AV35" s="54"/>
      <c r="AW35" s="62"/>
      <c r="AX35" s="53"/>
      <c r="AY35" s="349"/>
    </row>
    <row r="36" spans="1:51" ht="15.75" customHeight="1" x14ac:dyDescent="0.15">
      <c r="A36" s="28">
        <f t="shared" ref="A36:A37" si="2">IF(A35="","",IF(DAY(A35+1)=1,"",A35+1))</f>
        <v>44195</v>
      </c>
      <c r="B36" s="29" t="str">
        <f t="shared" si="0"/>
        <v>水</v>
      </c>
      <c r="C36" s="30"/>
      <c r="D36" s="31"/>
      <c r="E36" s="32"/>
      <c r="F36" s="33"/>
      <c r="G36" s="32"/>
      <c r="H36" s="33"/>
      <c r="I36" s="34"/>
      <c r="J36" s="35"/>
      <c r="K36" s="32"/>
      <c r="L36" s="33"/>
      <c r="M36" s="32"/>
      <c r="N36" s="33"/>
      <c r="O36" s="32"/>
      <c r="P36" s="33"/>
      <c r="Q36" s="34"/>
      <c r="R36" s="35"/>
      <c r="S36" s="32"/>
      <c r="T36" s="33"/>
      <c r="U36" s="32"/>
      <c r="V36" s="57"/>
      <c r="W36" s="58"/>
      <c r="X36" s="57"/>
      <c r="Y36" s="59"/>
      <c r="Z36" s="236"/>
      <c r="AA36" s="46"/>
      <c r="AB36" s="54"/>
      <c r="AC36" s="55"/>
      <c r="AD36" s="56"/>
      <c r="AE36" s="55"/>
      <c r="AF36" s="54"/>
      <c r="AG36" s="60"/>
      <c r="AH36" s="103"/>
      <c r="AI36" s="62"/>
      <c r="AJ36" s="54"/>
      <c r="AK36" s="62"/>
      <c r="AL36" s="54"/>
      <c r="AM36" s="62"/>
      <c r="AN36" s="54"/>
      <c r="AO36" s="60"/>
      <c r="AP36" s="103"/>
      <c r="AQ36" s="62"/>
      <c r="AR36" s="54"/>
      <c r="AS36" s="62"/>
      <c r="AT36" s="54"/>
      <c r="AU36" s="62"/>
      <c r="AV36" s="54"/>
      <c r="AW36" s="62"/>
      <c r="AX36" s="53"/>
      <c r="AY36" s="349"/>
    </row>
    <row r="37" spans="1:51" ht="15.75" customHeight="1" x14ac:dyDescent="0.15">
      <c r="A37" s="28">
        <f t="shared" si="2"/>
        <v>44196</v>
      </c>
      <c r="B37" s="29" t="str">
        <f t="shared" si="0"/>
        <v>木</v>
      </c>
      <c r="C37" s="234"/>
      <c r="D37" s="31"/>
      <c r="E37" s="32"/>
      <c r="F37" s="33"/>
      <c r="G37" s="32"/>
      <c r="H37" s="33"/>
      <c r="I37" s="34"/>
      <c r="J37" s="35"/>
      <c r="K37" s="32"/>
      <c r="L37" s="33"/>
      <c r="M37" s="32"/>
      <c r="N37" s="33"/>
      <c r="O37" s="32"/>
      <c r="P37" s="33"/>
      <c r="Q37" s="34"/>
      <c r="R37" s="35"/>
      <c r="S37" s="32"/>
      <c r="T37" s="33"/>
      <c r="U37" s="32"/>
      <c r="V37" s="57"/>
      <c r="W37" s="58"/>
      <c r="X37" s="57"/>
      <c r="Y37" s="59"/>
      <c r="Z37" s="238"/>
      <c r="AA37" s="213"/>
      <c r="AB37" s="54"/>
      <c r="AC37" s="55"/>
      <c r="AD37" s="56"/>
      <c r="AE37" s="55"/>
      <c r="AF37" s="54"/>
      <c r="AG37" s="60"/>
      <c r="AH37" s="103"/>
      <c r="AI37" s="62"/>
      <c r="AJ37" s="54"/>
      <c r="AK37" s="62"/>
      <c r="AL37" s="54"/>
      <c r="AM37" s="62"/>
      <c r="AN37" s="54"/>
      <c r="AO37" s="60"/>
      <c r="AP37" s="103"/>
      <c r="AQ37" s="62"/>
      <c r="AR37" s="54"/>
      <c r="AS37" s="62"/>
      <c r="AT37" s="54"/>
      <c r="AU37" s="62"/>
      <c r="AV37" s="54"/>
      <c r="AW37" s="62"/>
      <c r="AX37" s="235"/>
      <c r="AY37" s="350"/>
    </row>
    <row r="38" spans="1:51" ht="15.75" hidden="1" customHeight="1" x14ac:dyDescent="0.15">
      <c r="A38" s="28">
        <f t="shared" si="1"/>
        <v>44197</v>
      </c>
      <c r="B38" s="29" t="str">
        <f t="shared" si="0"/>
        <v>金</v>
      </c>
      <c r="C38" s="113"/>
      <c r="D38" s="114"/>
      <c r="E38" s="115"/>
      <c r="F38" s="116"/>
      <c r="G38" s="115"/>
      <c r="H38" s="116"/>
      <c r="I38" s="115"/>
      <c r="J38" s="116"/>
      <c r="K38" s="115"/>
      <c r="L38" s="116"/>
      <c r="M38" s="115"/>
      <c r="N38" s="116"/>
      <c r="O38" s="115"/>
      <c r="P38" s="116"/>
      <c r="Q38" s="115"/>
      <c r="R38" s="116"/>
      <c r="S38" s="115"/>
      <c r="T38" s="116"/>
      <c r="U38" s="115"/>
      <c r="V38" s="117"/>
      <c r="W38" s="118"/>
      <c r="X38" s="117"/>
      <c r="Y38" s="119"/>
      <c r="Z38" s="120"/>
      <c r="AA38" s="125"/>
      <c r="AB38" s="126"/>
      <c r="AC38" s="127"/>
      <c r="AD38" s="128"/>
      <c r="AE38" s="127"/>
      <c r="AF38" s="126"/>
      <c r="AG38" s="129"/>
      <c r="AH38" s="130"/>
      <c r="AI38" s="131"/>
      <c r="AJ38" s="126"/>
      <c r="AK38" s="131"/>
      <c r="AL38" s="126"/>
      <c r="AM38" s="131"/>
      <c r="AN38" s="126"/>
      <c r="AO38" s="129"/>
      <c r="AP38" s="130"/>
      <c r="AQ38" s="131"/>
      <c r="AR38" s="126"/>
      <c r="AS38" s="131"/>
      <c r="AT38" s="126"/>
      <c r="AU38" s="131"/>
      <c r="AV38" s="126"/>
      <c r="AW38" s="131"/>
      <c r="AX38" s="120"/>
      <c r="AY38" s="243"/>
    </row>
    <row r="39" spans="1:51" ht="15.75" hidden="1" customHeight="1" thickBot="1" x14ac:dyDescent="0.2">
      <c r="A39" s="28">
        <f t="shared" si="1"/>
        <v>44198</v>
      </c>
      <c r="B39" s="29" t="str">
        <f t="shared" si="0"/>
        <v>土</v>
      </c>
      <c r="C39" s="132"/>
      <c r="D39" s="133"/>
      <c r="E39" s="134"/>
      <c r="F39" s="135"/>
      <c r="G39" s="134"/>
      <c r="H39" s="135"/>
      <c r="I39" s="134"/>
      <c r="J39" s="135"/>
      <c r="K39" s="134"/>
      <c r="L39" s="135"/>
      <c r="M39" s="134"/>
      <c r="N39" s="135"/>
      <c r="O39" s="134"/>
      <c r="P39" s="135"/>
      <c r="Q39" s="134"/>
      <c r="R39" s="135"/>
      <c r="S39" s="134"/>
      <c r="T39" s="135"/>
      <c r="U39" s="134"/>
      <c r="V39" s="136"/>
      <c r="W39" s="137"/>
      <c r="X39" s="136"/>
      <c r="Y39" s="138"/>
      <c r="Z39" s="139"/>
      <c r="AA39" s="144"/>
      <c r="AB39" s="145"/>
      <c r="AC39" s="146"/>
      <c r="AD39" s="145"/>
      <c r="AE39" s="146"/>
      <c r="AF39" s="145"/>
      <c r="AG39" s="147"/>
      <c r="AH39" s="148"/>
      <c r="AI39" s="146"/>
      <c r="AJ39" s="145"/>
      <c r="AK39" s="146"/>
      <c r="AL39" s="145"/>
      <c r="AM39" s="146"/>
      <c r="AN39" s="145"/>
      <c r="AO39" s="147"/>
      <c r="AP39" s="148"/>
      <c r="AQ39" s="146"/>
      <c r="AR39" s="145"/>
      <c r="AS39" s="146"/>
      <c r="AT39" s="145"/>
      <c r="AU39" s="146"/>
      <c r="AV39" s="145"/>
      <c r="AW39" s="146"/>
      <c r="AX39" s="139"/>
      <c r="AY39" s="244"/>
    </row>
  </sheetData>
  <sheetProtection selectLockedCells="1" selectUnlockedCells="1"/>
  <mergeCells count="33">
    <mergeCell ref="AY7:AY37"/>
    <mergeCell ref="AK6:AL6"/>
    <mergeCell ref="AO6:AP6"/>
    <mergeCell ref="AQ6:AR6"/>
    <mergeCell ref="AS6:AT6"/>
    <mergeCell ref="AU6:AV6"/>
    <mergeCell ref="AA6:AB6"/>
    <mergeCell ref="AC6:AD6"/>
    <mergeCell ref="AE6:AF6"/>
    <mergeCell ref="AG6:AH6"/>
    <mergeCell ref="AI6:AJ6"/>
    <mergeCell ref="A5:B5"/>
    <mergeCell ref="C5:Y5"/>
    <mergeCell ref="AA5:AX5"/>
    <mergeCell ref="A6:B6"/>
    <mergeCell ref="C6:D6"/>
    <mergeCell ref="E6:F6"/>
    <mergeCell ref="G6:H6"/>
    <mergeCell ref="I6:J6"/>
    <mergeCell ref="K6:L6"/>
    <mergeCell ref="M6:N6"/>
    <mergeCell ref="AM6:AN6"/>
    <mergeCell ref="O6:P6"/>
    <mergeCell ref="Q6:R6"/>
    <mergeCell ref="S6:T6"/>
    <mergeCell ref="U6:V6"/>
    <mergeCell ref="W6:X6"/>
    <mergeCell ref="D1:AX1"/>
    <mergeCell ref="A2:B2"/>
    <mergeCell ref="D2:E2"/>
    <mergeCell ref="A4:B4"/>
    <mergeCell ref="C4:Y4"/>
    <mergeCell ref="AA4:AX4"/>
  </mergeCells>
  <phoneticPr fontId="6"/>
  <conditionalFormatting sqref="A38:B39">
    <cfRule type="expression" dxfId="38" priority="4">
      <formula>WEEKDAY(A38:B38)=3</formula>
    </cfRule>
    <cfRule type="expression" dxfId="37" priority="5">
      <formula>WEEKDAY($B38,1)=7</formula>
    </cfRule>
    <cfRule type="expression" dxfId="36" priority="6">
      <formula>COUNTIF(日付,A38:B38)=1</formula>
    </cfRule>
  </conditionalFormatting>
  <conditionalFormatting sqref="A7:A37">
    <cfRule type="expression" dxfId="35" priority="2">
      <formula>WEEKDAY($A7,1)=1</formula>
    </cfRule>
    <cfRule type="expression" dxfId="34" priority="3">
      <formula>WEEKDAY($A7,1)=7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5005DD2-8F2D-44A7-A77D-C08E5C18A148}">
            <xm:f>COUNTIF(祝日!$A$4:$A$138,$A7)=1</xm:f>
            <x14:dxf>
              <fill>
                <patternFill>
                  <bgColor rgb="FFFFC000"/>
                </patternFill>
              </fill>
            </x14:dxf>
          </x14:cfRule>
          <xm:sqref>A7:A37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19</vt:i4>
      </vt:variant>
    </vt:vector>
  </HeadingPairs>
  <TitlesOfParts>
    <vt:vector size="19" baseType="lpstr">
      <vt:lpstr>R2.4申込状況 </vt:lpstr>
      <vt:lpstr>R2.5申込状況 </vt:lpstr>
      <vt:lpstr>R2.6申込状況 </vt:lpstr>
      <vt:lpstr>R2.7申込状況</vt:lpstr>
      <vt:lpstr>R2.8申込状況 </vt:lpstr>
      <vt:lpstr>R2.9申込状況</vt:lpstr>
      <vt:lpstr>R2.10申込状況 </vt:lpstr>
      <vt:lpstr>R2.11申込状況 </vt:lpstr>
      <vt:lpstr>R2.12申込状況 </vt:lpstr>
      <vt:lpstr>R3.1月申込状況</vt:lpstr>
      <vt:lpstr>R3.2月申込状況 </vt:lpstr>
      <vt:lpstr>R3.3月申込状況 </vt:lpstr>
      <vt:lpstr>R3.4月申込状況</vt:lpstr>
      <vt:lpstr>R3.5月申込状況</vt:lpstr>
      <vt:lpstr>R3.6月申込状況</vt:lpstr>
      <vt:lpstr>R3.7月申込状況</vt:lpstr>
      <vt:lpstr>R3.8月申込状況 </vt:lpstr>
      <vt:lpstr>R3.9月申込状況 </vt:lpstr>
      <vt:lpstr>祝日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ハートアイ</dc:creator>
  <cp:lastModifiedBy>ハートアイ</cp:lastModifiedBy>
  <cp:lastPrinted>2021-01-13T03:35:18Z</cp:lastPrinted>
  <dcterms:created xsi:type="dcterms:W3CDTF">2020-04-22T00:44:47Z</dcterms:created>
  <dcterms:modified xsi:type="dcterms:W3CDTF">2021-06-22T00:33:44Z</dcterms:modified>
</cp:coreProperties>
</file>