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15-3　令和元年度より　マッセ・会議室　諸々\令和2年度\"/>
    </mc:Choice>
  </mc:AlternateContent>
  <xr:revisionPtr revIDLastSave="0" documentId="12_ncr:500000_{FD6F6C3B-AA6D-4694-BE7B-735DF7E9B139}" xr6:coauthVersionLast="31" xr6:coauthVersionMax="31" xr10:uidLastSave="{00000000-0000-0000-0000-000000000000}"/>
  <bookViews>
    <workbookView xWindow="0" yWindow="0" windowWidth="19200" windowHeight="11610" firstSheet="3" activeTab="3" xr2:uid="{00000000-000D-0000-FFFF-FFFF00000000}"/>
  </bookViews>
  <sheets>
    <sheet name="R2.4申込状況   " sheetId="1" state="hidden" r:id="rId1"/>
    <sheet name="R2.5申込状況   " sheetId="2" state="hidden" r:id="rId2"/>
    <sheet name="R2.6申込状況    " sheetId="3" state="hidden" r:id="rId3"/>
    <sheet name="R2.7申込状況     " sheetId="4" r:id="rId4"/>
    <sheet name="R2.8申込状況     " sheetId="5" r:id="rId5"/>
    <sheet name="祝日" sheetId="7" state="hidden" r:id="rId6"/>
    <sheet name="R2.9申込状況" sheetId="10" r:id="rId7"/>
    <sheet name="R2.10申込状況" sheetId="11" r:id="rId8"/>
  </sheets>
  <externalReferences>
    <externalReference r:id="rId9"/>
  </externalReferences>
  <definedNames>
    <definedName name="日付" localSheetId="5">#REF!</definedName>
    <definedName name="日付">[1]祝日表!$A$3:$A$139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1" l="1"/>
  <c r="A8" i="11" s="1"/>
  <c r="B8" i="11" l="1"/>
  <c r="A9" i="11"/>
  <c r="B7" i="11"/>
  <c r="A7" i="10"/>
  <c r="B7" i="10" s="1"/>
  <c r="A10" i="11" l="1"/>
  <c r="B9" i="11"/>
  <c r="A8" i="10"/>
  <c r="B10" i="11" l="1"/>
  <c r="A11" i="11"/>
  <c r="A9" i="10"/>
  <c r="B9" i="10" s="1"/>
  <c r="B8" i="10"/>
  <c r="A2" i="2"/>
  <c r="A2" i="11" s="1"/>
  <c r="A10" i="10" l="1"/>
  <c r="A12" i="11"/>
  <c r="B11" i="11"/>
  <c r="A11" i="10"/>
  <c r="B11" i="10" s="1"/>
  <c r="B10" i="10"/>
  <c r="A2" i="5"/>
  <c r="A2" i="10"/>
  <c r="A2" i="3"/>
  <c r="A2" i="4"/>
  <c r="A12" i="10" l="1"/>
  <c r="B12" i="10" s="1"/>
  <c r="B12" i="11"/>
  <c r="A13" i="11"/>
  <c r="A13" i="10"/>
  <c r="B13" i="10" s="1"/>
  <c r="A14" i="11" l="1"/>
  <c r="B13" i="11"/>
  <c r="A14" i="10"/>
  <c r="B14" i="10" s="1"/>
  <c r="B14" i="11" l="1"/>
  <c r="A15" i="11"/>
  <c r="A15" i="10"/>
  <c r="B15" i="10" s="1"/>
  <c r="A16" i="11" l="1"/>
  <c r="B15" i="11"/>
  <c r="A16" i="10"/>
  <c r="B16" i="10" s="1"/>
  <c r="B16" i="11" l="1"/>
  <c r="A17" i="11"/>
  <c r="A17" i="10"/>
  <c r="B17" i="10" s="1"/>
  <c r="A18" i="11" l="1"/>
  <c r="B17" i="11"/>
  <c r="A18" i="10"/>
  <c r="B18" i="10" s="1"/>
  <c r="B18" i="11" l="1"/>
  <c r="A19" i="11"/>
  <c r="A19" i="10"/>
  <c r="B19" i="10" s="1"/>
  <c r="A20" i="11" l="1"/>
  <c r="B19" i="11"/>
  <c r="A20" i="10"/>
  <c r="B20" i="10" s="1"/>
  <c r="B20" i="11" l="1"/>
  <c r="A21" i="11"/>
  <c r="A21" i="10"/>
  <c r="B21" i="10" s="1"/>
  <c r="A22" i="11" l="1"/>
  <c r="B21" i="11"/>
  <c r="A22" i="10"/>
  <c r="B22" i="10" s="1"/>
  <c r="B22" i="11" l="1"/>
  <c r="A23" i="11"/>
  <c r="A23" i="10"/>
  <c r="B23" i="10" s="1"/>
  <c r="A24" i="11" l="1"/>
  <c r="B23" i="11"/>
  <c r="A24" i="10"/>
  <c r="B24" i="10" s="1"/>
  <c r="B24" i="11" l="1"/>
  <c r="A25" i="11"/>
  <c r="A25" i="10"/>
  <c r="B25" i="10" s="1"/>
  <c r="A26" i="11" l="1"/>
  <c r="B25" i="11"/>
  <c r="A26" i="10"/>
  <c r="B26" i="10" s="1"/>
  <c r="B26" i="11" l="1"/>
  <c r="A27" i="11"/>
  <c r="A27" i="10"/>
  <c r="B27" i="10" s="1"/>
  <c r="A28" i="11" l="1"/>
  <c r="B27" i="11"/>
  <c r="A28" i="10"/>
  <c r="B28" i="10" s="1"/>
  <c r="B28" i="11" l="1"/>
  <c r="A29" i="11"/>
  <c r="A29" i="10"/>
  <c r="B29" i="10" s="1"/>
  <c r="A30" i="11" l="1"/>
  <c r="B29" i="11"/>
  <c r="A30" i="10"/>
  <c r="B30" i="10" s="1"/>
  <c r="B30" i="11" l="1"/>
  <c r="A31" i="11"/>
  <c r="A31" i="10"/>
  <c r="B31" i="10" s="1"/>
  <c r="A32" i="11" l="1"/>
  <c r="B31" i="11"/>
  <c r="A32" i="10"/>
  <c r="B32" i="10" s="1"/>
  <c r="B32" i="11" l="1"/>
  <c r="A33" i="11"/>
  <c r="A33" i="10"/>
  <c r="B33" i="10" s="1"/>
  <c r="A34" i="11" l="1"/>
  <c r="B33" i="11"/>
  <c r="A34" i="10"/>
  <c r="B34" i="10" s="1"/>
  <c r="B34" i="11" l="1"/>
  <c r="A35" i="11"/>
  <c r="A35" i="10"/>
  <c r="A36" i="11" l="1"/>
  <c r="B35" i="11"/>
  <c r="A36" i="10"/>
  <c r="B36" i="10" s="1"/>
  <c r="B35" i="10"/>
  <c r="A37" i="10" l="1"/>
  <c r="B37" i="10" s="1"/>
  <c r="B36" i="11"/>
  <c r="A37" i="11"/>
  <c r="A38" i="10" l="1"/>
  <c r="A39" i="10" s="1"/>
  <c r="A38" i="11"/>
  <c r="A39" i="11" s="1"/>
  <c r="B37" i="11"/>
</calcChain>
</file>

<file path=xl/sharedStrings.xml><?xml version="1.0" encoding="utf-8"?>
<sst xmlns="http://schemas.openxmlformats.org/spreadsheetml/2006/main" count="521" uniqueCount="58">
  <si>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6"/>
  </si>
  <si>
    <t>※</t>
    <phoneticPr fontId="6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</si>
  <si>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6"/>
  </si>
  <si>
    <t>施設名</t>
    <rPh sb="0" eb="2">
      <t>シセツ</t>
    </rPh>
    <rPh sb="2" eb="3">
      <t>メイ</t>
    </rPh>
    <phoneticPr fontId="6"/>
  </si>
  <si>
    <t>市民ギャラリー</t>
    <rPh sb="0" eb="2">
      <t>シミン</t>
    </rPh>
    <phoneticPr fontId="6"/>
  </si>
  <si>
    <t>小会議室</t>
    <rPh sb="0" eb="4">
      <t>ショウカイギシツ</t>
    </rPh>
    <phoneticPr fontId="6"/>
  </si>
  <si>
    <t>多目的ホール</t>
    <rPh sb="0" eb="3">
      <t>タモクテキ</t>
    </rPh>
    <phoneticPr fontId="6"/>
  </si>
  <si>
    <t>広さ</t>
    <rPh sb="0" eb="1">
      <t>ヒロ</t>
    </rPh>
    <phoneticPr fontId="6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</si>
  <si>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6"/>
  </si>
  <si>
    <t>約2.5坪</t>
    <rPh sb="0" eb="1">
      <t>ヤク</t>
    </rPh>
    <rPh sb="4" eb="5">
      <t>ツボ</t>
    </rPh>
    <phoneticPr fontId="6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</si>
  <si>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6"/>
  </si>
  <si>
    <t>時間</t>
    <rPh sb="0" eb="2">
      <t>ジカン</t>
    </rPh>
    <phoneticPr fontId="6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</si>
  <si>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6"/>
  </si>
  <si>
    <t>水</t>
    <phoneticPr fontId="6"/>
  </si>
  <si>
    <t>木</t>
  </si>
  <si>
    <t>金</t>
  </si>
  <si>
    <t>土</t>
  </si>
  <si>
    <t>日</t>
  </si>
  <si>
    <t>月</t>
  </si>
  <si>
    <t>火</t>
  </si>
  <si>
    <t>水</t>
  </si>
  <si>
    <t>※</t>
    <phoneticPr fontId="6"/>
  </si>
  <si>
    <t>金</t>
    <phoneticPr fontId="6"/>
  </si>
  <si>
    <t>月</t>
    <phoneticPr fontId="6"/>
  </si>
  <si>
    <t>土</t>
    <phoneticPr fontId="6"/>
  </si>
  <si>
    <t>夜9時閉鎖となります。　　　　　　　　　　　　　　　　　　　　　　　　　　　　　　　　ご利用後は清掃（机の水拭き・掃きそうじ等）をお願いいたします。</t>
    <phoneticPr fontId="6"/>
  </si>
  <si>
    <t xml:space="preserve">⇒施設利用申込済　/　市民ギャラリー⇒普段はお勉強ｺｰﾅｰを設けております。 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6"/>
  </si>
  <si>
    <t>年末年始</t>
    <rPh sb="0" eb="2">
      <t>ネンマツ</t>
    </rPh>
    <rPh sb="2" eb="4">
      <t>ネンシ</t>
    </rPh>
    <phoneticPr fontId="6"/>
  </si>
  <si>
    <t>木</t>
    <rPh sb="0" eb="1">
      <t>モク</t>
    </rPh>
    <phoneticPr fontId="6"/>
  </si>
  <si>
    <t>天皇誕生日</t>
  </si>
  <si>
    <t>金</t>
    <rPh sb="0" eb="1">
      <t>キン</t>
    </rPh>
    <phoneticPr fontId="6"/>
  </si>
  <si>
    <t>勤労感謝の日</t>
  </si>
  <si>
    <t>水</t>
    <rPh sb="0" eb="1">
      <t>スイ</t>
    </rPh>
    <phoneticPr fontId="6"/>
  </si>
  <si>
    <t>文化の日</t>
  </si>
  <si>
    <t>体育の日</t>
  </si>
  <si>
    <t>月</t>
    <rPh sb="0" eb="1">
      <t>ゲツ</t>
    </rPh>
    <phoneticPr fontId="6"/>
  </si>
  <si>
    <t>秋分の日</t>
  </si>
  <si>
    <t>敬老の日</t>
  </si>
  <si>
    <t>山の日</t>
  </si>
  <si>
    <t>海の日</t>
  </si>
  <si>
    <t>こどもの日</t>
  </si>
  <si>
    <t>みどりの日</t>
  </si>
  <si>
    <t>憲法記念日</t>
  </si>
  <si>
    <t>火</t>
    <rPh sb="0" eb="1">
      <t>カ</t>
    </rPh>
    <phoneticPr fontId="6"/>
  </si>
  <si>
    <t>昭和の日</t>
  </si>
  <si>
    <t>春分の日</t>
  </si>
  <si>
    <t>建国記念の日</t>
  </si>
  <si>
    <t>成人の日</t>
  </si>
  <si>
    <t>日</t>
    <rPh sb="0" eb="1">
      <t>ニチ</t>
    </rPh>
    <phoneticPr fontId="6"/>
  </si>
  <si>
    <t>元日</t>
  </si>
  <si>
    <t>土</t>
    <rPh sb="0" eb="1">
      <t>ド</t>
    </rPh>
    <phoneticPr fontId="6"/>
  </si>
  <si>
    <t>振替休日</t>
  </si>
  <si>
    <t>日</t>
    <phoneticPr fontId="6"/>
  </si>
  <si>
    <t>元旦</t>
  </si>
  <si>
    <t>祝日名</t>
  </si>
  <si>
    <t>曜日</t>
  </si>
  <si>
    <t>日付</t>
  </si>
  <si>
    <r>
      <t>市民プラザ マッセ　申込状況　</t>
    </r>
    <r>
      <rPr>
        <b/>
        <sz val="14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</si>
</sst>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m/d&quot;現在&quot;"/>
    <numFmt numFmtId="178" formatCode="d"/>
    <numFmt numFmtId="179" formatCode="aaa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Times New Roman"/>
      <family val="1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Times New Roman"/>
      <family val="1"/>
    </font>
    <font>
      <sz val="11"/>
      <name val="Times New Roman"/>
      <family val="1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FBFBF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178" fontId="11" fillId="4" borderId="0" xfId="1" applyNumberFormat="1" applyFont="1" applyFill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" fillId="0" borderId="0" xfId="1" applyFont="1" applyFill="1">
      <alignment vertical="center"/>
    </xf>
    <xf numFmtId="14" fontId="1" fillId="0" borderId="5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0" fontId="2" fillId="5" borderId="8" xfId="1" applyFont="1" applyFill="1" applyBorder="1" applyAlignment="1">
      <alignment horizontal="center" vertical="center" shrinkToFit="1"/>
    </xf>
    <xf numFmtId="0" fontId="2" fillId="8" borderId="10" xfId="1" applyFont="1" applyFill="1" applyBorder="1" applyAlignment="1">
      <alignment vertical="center"/>
    </xf>
    <xf numFmtId="0" fontId="13" fillId="0" borderId="0" xfId="1" applyFont="1" applyFill="1">
      <alignment vertical="center"/>
    </xf>
    <xf numFmtId="0" fontId="8" fillId="5" borderId="13" xfId="1" applyFont="1" applyFill="1" applyBorder="1" applyAlignment="1">
      <alignment horizontal="center" vertical="center" shrinkToFit="1"/>
    </xf>
    <xf numFmtId="0" fontId="2" fillId="8" borderId="18" xfId="1" applyFont="1" applyFill="1" applyBorder="1" applyAlignment="1">
      <alignment vertical="center"/>
    </xf>
    <xf numFmtId="1" fontId="15" fillId="0" borderId="19" xfId="1" applyNumberFormat="1" applyFont="1" applyFill="1" applyBorder="1" applyAlignment="1">
      <alignment horizontal="center" vertical="center" shrinkToFit="1"/>
    </xf>
    <xf numFmtId="1" fontId="15" fillId="0" borderId="22" xfId="1" applyNumberFormat="1" applyFont="1" applyFill="1" applyBorder="1" applyAlignment="1">
      <alignment horizontal="center" vertical="center" shrinkToFit="1"/>
    </xf>
    <xf numFmtId="1" fontId="15" fillId="0" borderId="26" xfId="1" applyNumberFormat="1" applyFont="1" applyFill="1" applyBorder="1" applyAlignment="1">
      <alignment vertical="center" shrinkToFit="1"/>
    </xf>
    <xf numFmtId="0" fontId="16" fillId="0" borderId="0" xfId="1" applyFont="1" applyFill="1" applyAlignment="1">
      <alignment vertical="center" shrinkToFit="1"/>
    </xf>
    <xf numFmtId="178" fontId="11" fillId="9" borderId="11" xfId="1" applyNumberFormat="1" applyFont="1" applyFill="1" applyBorder="1" applyAlignment="1">
      <alignment horizontal="center" vertical="center" shrinkToFit="1"/>
    </xf>
    <xf numFmtId="179" fontId="7" fillId="9" borderId="28" xfId="1" applyNumberFormat="1" applyFont="1" applyFill="1" applyBorder="1" applyAlignment="1">
      <alignment horizontal="center" vertical="center" shrinkToFit="1"/>
    </xf>
    <xf numFmtId="0" fontId="7" fillId="5" borderId="1" xfId="1" applyFont="1" applyFill="1" applyBorder="1" applyAlignment="1">
      <alignment horizontal="center" vertical="center" shrinkToFit="1"/>
    </xf>
    <xf numFmtId="0" fontId="17" fillId="9" borderId="20" xfId="0" applyFont="1" applyFill="1" applyBorder="1" applyAlignment="1">
      <alignment horizontal="right" vertical="center"/>
    </xf>
    <xf numFmtId="0" fontId="17" fillId="9" borderId="3" xfId="0" applyFont="1" applyFill="1" applyBorder="1" applyAlignment="1">
      <alignment horizontal="right" vertical="center"/>
    </xf>
    <xf numFmtId="0" fontId="17" fillId="9" borderId="29" xfId="0" applyFont="1" applyFill="1" applyBorder="1" applyAlignment="1">
      <alignment horizontal="right" vertical="center"/>
    </xf>
    <xf numFmtId="0" fontId="17" fillId="4" borderId="29" xfId="0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right" vertical="center"/>
    </xf>
    <xf numFmtId="0" fontId="18" fillId="9" borderId="29" xfId="1" applyFont="1" applyFill="1" applyBorder="1" applyAlignment="1">
      <alignment horizontal="right" vertical="center" shrinkToFit="1"/>
    </xf>
    <xf numFmtId="0" fontId="18" fillId="9" borderId="3" xfId="1" applyFont="1" applyFill="1" applyBorder="1" applyAlignment="1">
      <alignment horizontal="right" vertical="center" shrinkToFit="1"/>
    </xf>
    <xf numFmtId="0" fontId="18" fillId="9" borderId="21" xfId="1" applyFont="1" applyFill="1" applyBorder="1" applyAlignment="1">
      <alignment horizontal="right" vertical="center" shrinkToFit="1"/>
    </xf>
    <xf numFmtId="0" fontId="1" fillId="5" borderId="4" xfId="1" applyFont="1" applyFill="1" applyBorder="1">
      <alignment vertical="center"/>
    </xf>
    <xf numFmtId="0" fontId="1" fillId="5" borderId="26" xfId="1" applyFont="1" applyFill="1" applyBorder="1">
      <alignment vertical="center"/>
    </xf>
    <xf numFmtId="0" fontId="1" fillId="6" borderId="0" xfId="1" applyFont="1" applyFill="1" applyBorder="1">
      <alignment vertical="center"/>
    </xf>
    <xf numFmtId="0" fontId="17" fillId="6" borderId="1" xfId="0" applyFont="1" applyFill="1" applyBorder="1" applyAlignment="1">
      <alignment horizontal="right" vertical="center"/>
    </xf>
    <xf numFmtId="0" fontId="17" fillId="9" borderId="21" xfId="0" applyFont="1" applyFill="1" applyBorder="1" applyAlignment="1">
      <alignment horizontal="right" vertical="center"/>
    </xf>
    <xf numFmtId="0" fontId="17" fillId="9" borderId="30" xfId="0" applyFont="1" applyFill="1" applyBorder="1" applyAlignment="1">
      <alignment horizontal="right" vertical="center"/>
    </xf>
    <xf numFmtId="0" fontId="1" fillId="9" borderId="4" xfId="1" applyFont="1" applyFill="1" applyBorder="1">
      <alignment vertical="center"/>
    </xf>
    <xf numFmtId="0" fontId="1" fillId="6" borderId="26" xfId="1" applyFont="1" applyFill="1" applyBorder="1">
      <alignment vertical="center"/>
    </xf>
    <xf numFmtId="0" fontId="17" fillId="7" borderId="0" xfId="0" applyFont="1" applyFill="1" applyBorder="1" applyAlignment="1">
      <alignment horizontal="right" vertical="center"/>
    </xf>
    <xf numFmtId="0" fontId="18" fillId="4" borderId="29" xfId="1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right" vertical="center"/>
    </xf>
    <xf numFmtId="0" fontId="18" fillId="4" borderId="29" xfId="0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right" vertical="center"/>
    </xf>
    <xf numFmtId="0" fontId="18" fillId="4" borderId="30" xfId="1" applyFont="1" applyFill="1" applyBorder="1" applyAlignment="1">
      <alignment horizontal="right" vertical="center"/>
    </xf>
    <xf numFmtId="0" fontId="18" fillId="4" borderId="3" xfId="1" applyFont="1" applyFill="1" applyBorder="1" applyAlignment="1">
      <alignment horizontal="right" vertical="center"/>
    </xf>
    <xf numFmtId="0" fontId="18" fillId="9" borderId="29" xfId="1" applyFont="1" applyFill="1" applyBorder="1" applyAlignment="1">
      <alignment horizontal="right" vertical="center"/>
    </xf>
    <xf numFmtId="0" fontId="18" fillId="9" borderId="3" xfId="1" applyFont="1" applyFill="1" applyBorder="1" applyAlignment="1">
      <alignment horizontal="right" vertical="center"/>
    </xf>
    <xf numFmtId="0" fontId="18" fillId="9" borderId="21" xfId="1" applyFont="1" applyFill="1" applyBorder="1" applyAlignment="1">
      <alignment horizontal="right" vertical="center"/>
    </xf>
    <xf numFmtId="0" fontId="18" fillId="9" borderId="30" xfId="1" applyFont="1" applyFill="1" applyBorder="1" applyAlignment="1">
      <alignment horizontal="right" vertical="center"/>
    </xf>
    <xf numFmtId="0" fontId="1" fillId="7" borderId="26" xfId="1" applyFont="1" applyFill="1" applyBorder="1">
      <alignment vertical="center"/>
    </xf>
    <xf numFmtId="0" fontId="17" fillId="4" borderId="20" xfId="0" applyFont="1" applyFill="1" applyBorder="1" applyAlignment="1">
      <alignment horizontal="right" vertical="center"/>
    </xf>
    <xf numFmtId="0" fontId="1" fillId="6" borderId="4" xfId="1" applyFont="1" applyFill="1" applyBorder="1">
      <alignment vertical="center"/>
    </xf>
    <xf numFmtId="0" fontId="18" fillId="9" borderId="3" xfId="0" applyFont="1" applyFill="1" applyBorder="1" applyAlignment="1">
      <alignment horizontal="right" vertical="center"/>
    </xf>
    <xf numFmtId="0" fontId="18" fillId="9" borderId="29" xfId="0" applyFont="1" applyFill="1" applyBorder="1" applyAlignment="1">
      <alignment horizontal="right" vertical="center"/>
    </xf>
    <xf numFmtId="0" fontId="1" fillId="9" borderId="0" xfId="1" applyFont="1" applyFill="1">
      <alignment vertical="center"/>
    </xf>
    <xf numFmtId="0" fontId="19" fillId="9" borderId="29" xfId="1" applyFont="1" applyFill="1" applyBorder="1" applyAlignment="1">
      <alignment horizontal="right" vertical="center"/>
    </xf>
    <xf numFmtId="0" fontId="19" fillId="9" borderId="3" xfId="1" applyFont="1" applyFill="1" applyBorder="1" applyAlignment="1">
      <alignment horizontal="right" vertical="center"/>
    </xf>
    <xf numFmtId="0" fontId="7" fillId="5" borderId="31" xfId="1" applyFont="1" applyFill="1" applyBorder="1" applyAlignment="1">
      <alignment horizontal="center" vertical="center" shrinkToFit="1"/>
    </xf>
    <xf numFmtId="0" fontId="17" fillId="9" borderId="32" xfId="0" applyFont="1" applyFill="1" applyBorder="1" applyAlignment="1">
      <alignment horizontal="right" vertical="center"/>
    </xf>
    <xf numFmtId="0" fontId="17" fillId="9" borderId="33" xfId="0" applyFont="1" applyFill="1" applyBorder="1" applyAlignment="1">
      <alignment horizontal="right" vertical="center"/>
    </xf>
    <xf numFmtId="0" fontId="17" fillId="9" borderId="34" xfId="0" applyFont="1" applyFill="1" applyBorder="1" applyAlignment="1">
      <alignment horizontal="right" vertical="center"/>
    </xf>
    <xf numFmtId="0" fontId="18" fillId="9" borderId="34" xfId="1" applyFont="1" applyFill="1" applyBorder="1" applyAlignment="1">
      <alignment horizontal="right" vertical="center" shrinkToFit="1"/>
    </xf>
    <xf numFmtId="0" fontId="18" fillId="9" borderId="33" xfId="1" applyFont="1" applyFill="1" applyBorder="1" applyAlignment="1">
      <alignment horizontal="right" vertical="center" shrinkToFit="1"/>
    </xf>
    <xf numFmtId="0" fontId="18" fillId="9" borderId="35" xfId="1" applyFont="1" applyFill="1" applyBorder="1" applyAlignment="1">
      <alignment horizontal="right" vertical="center" shrinkToFit="1"/>
    </xf>
    <xf numFmtId="0" fontId="1" fillId="5" borderId="36" xfId="1" applyFont="1" applyFill="1" applyBorder="1">
      <alignment vertical="center"/>
    </xf>
    <xf numFmtId="0" fontId="1" fillId="5" borderId="37" xfId="1" applyFont="1" applyFill="1" applyBorder="1">
      <alignment vertical="center"/>
    </xf>
    <xf numFmtId="0" fontId="1" fillId="6" borderId="38" xfId="1" applyFont="1" applyFill="1" applyBorder="1">
      <alignment vertical="center"/>
    </xf>
    <xf numFmtId="0" fontId="17" fillId="6" borderId="31" xfId="0" applyFont="1" applyFill="1" applyBorder="1" applyAlignment="1">
      <alignment horizontal="right" vertical="center"/>
    </xf>
    <xf numFmtId="0" fontId="17" fillId="4" borderId="32" xfId="0" applyFont="1" applyFill="1" applyBorder="1" applyAlignment="1">
      <alignment horizontal="right" vertical="center"/>
    </xf>
    <xf numFmtId="0" fontId="17" fillId="4" borderId="33" xfId="0" applyFont="1" applyFill="1" applyBorder="1" applyAlignment="1">
      <alignment horizontal="right" vertical="center"/>
    </xf>
    <xf numFmtId="0" fontId="17" fillId="4" borderId="34" xfId="0" applyFont="1" applyFill="1" applyBorder="1" applyAlignment="1">
      <alignment horizontal="right" vertical="center"/>
    </xf>
    <xf numFmtId="0" fontId="17" fillId="9" borderId="35" xfId="0" applyFont="1" applyFill="1" applyBorder="1" applyAlignment="1">
      <alignment horizontal="right" vertical="center"/>
    </xf>
    <xf numFmtId="0" fontId="17" fillId="9" borderId="39" xfId="0" applyFont="1" applyFill="1" applyBorder="1" applyAlignment="1">
      <alignment horizontal="right" vertical="center"/>
    </xf>
    <xf numFmtId="0" fontId="1" fillId="6" borderId="36" xfId="1" applyFont="1" applyFill="1" applyBorder="1">
      <alignment vertical="center"/>
    </xf>
    <xf numFmtId="0" fontId="1" fillId="6" borderId="37" xfId="1" applyFont="1" applyFill="1" applyBorder="1">
      <alignment vertical="center"/>
    </xf>
    <xf numFmtId="0" fontId="17" fillId="7" borderId="38" xfId="0" applyFont="1" applyFill="1" applyBorder="1" applyAlignment="1">
      <alignment horizontal="right" vertical="center"/>
    </xf>
    <xf numFmtId="0" fontId="18" fillId="4" borderId="34" xfId="1" applyFont="1" applyFill="1" applyBorder="1" applyAlignment="1">
      <alignment horizontal="right" vertical="center"/>
    </xf>
    <xf numFmtId="0" fontId="18" fillId="4" borderId="33" xfId="0" applyFont="1" applyFill="1" applyBorder="1" applyAlignment="1">
      <alignment horizontal="right" vertical="center"/>
    </xf>
    <xf numFmtId="0" fontId="18" fillId="4" borderId="34" xfId="0" applyFont="1" applyFill="1" applyBorder="1" applyAlignment="1">
      <alignment horizontal="right" vertical="center"/>
    </xf>
    <xf numFmtId="0" fontId="18" fillId="9" borderId="34" xfId="1" applyFont="1" applyFill="1" applyBorder="1" applyAlignment="1">
      <alignment horizontal="right" vertical="center"/>
    </xf>
    <xf numFmtId="0" fontId="18" fillId="9" borderId="35" xfId="1" applyFont="1" applyFill="1" applyBorder="1" applyAlignment="1">
      <alignment horizontal="right" vertical="center"/>
    </xf>
    <xf numFmtId="0" fontId="18" fillId="9" borderId="39" xfId="1" applyFont="1" applyFill="1" applyBorder="1" applyAlignment="1">
      <alignment horizontal="right" vertical="center"/>
    </xf>
    <xf numFmtId="0" fontId="18" fillId="9" borderId="33" xfId="1" applyFont="1" applyFill="1" applyBorder="1" applyAlignment="1">
      <alignment horizontal="right" vertical="center"/>
    </xf>
    <xf numFmtId="0" fontId="1" fillId="7" borderId="37" xfId="1" applyFont="1" applyFill="1" applyBorder="1">
      <alignment vertical="center"/>
    </xf>
    <xf numFmtId="0" fontId="17" fillId="9" borderId="23" xfId="0" applyFont="1" applyFill="1" applyBorder="1" applyAlignment="1">
      <alignment horizontal="right" vertical="center"/>
    </xf>
    <xf numFmtId="0" fontId="17" fillId="9" borderId="40" xfId="0" applyFont="1" applyFill="1" applyBorder="1" applyAlignment="1">
      <alignment horizontal="right" vertical="center"/>
    </xf>
    <xf numFmtId="0" fontId="17" fillId="9" borderId="41" xfId="0" applyFont="1" applyFill="1" applyBorder="1" applyAlignment="1">
      <alignment horizontal="right" vertical="center"/>
    </xf>
    <xf numFmtId="0" fontId="18" fillId="9" borderId="41" xfId="1" applyFont="1" applyFill="1" applyBorder="1" applyAlignment="1">
      <alignment horizontal="right" vertical="center" shrinkToFit="1"/>
    </xf>
    <xf numFmtId="0" fontId="18" fillId="9" borderId="40" xfId="1" applyFont="1" applyFill="1" applyBorder="1" applyAlignment="1">
      <alignment horizontal="right" vertical="center" shrinkToFit="1"/>
    </xf>
    <xf numFmtId="0" fontId="18" fillId="9" borderId="24" xfId="1" applyFont="1" applyFill="1" applyBorder="1" applyAlignment="1">
      <alignment horizontal="right" vertical="center" shrinkToFit="1"/>
    </xf>
    <xf numFmtId="0" fontId="17" fillId="9" borderId="24" xfId="0" applyFont="1" applyFill="1" applyBorder="1" applyAlignment="1">
      <alignment horizontal="right" vertical="center"/>
    </xf>
    <xf numFmtId="0" fontId="17" fillId="9" borderId="42" xfId="0" applyFont="1" applyFill="1" applyBorder="1" applyAlignment="1">
      <alignment horizontal="right" vertical="center"/>
    </xf>
    <xf numFmtId="0" fontId="18" fillId="9" borderId="41" xfId="1" applyFont="1" applyFill="1" applyBorder="1" applyAlignment="1">
      <alignment horizontal="right" vertical="center"/>
    </xf>
    <xf numFmtId="0" fontId="18" fillId="9" borderId="40" xfId="0" applyFont="1" applyFill="1" applyBorder="1" applyAlignment="1">
      <alignment horizontal="right" vertical="center"/>
    </xf>
    <xf numFmtId="56" fontId="18" fillId="9" borderId="41" xfId="0" applyNumberFormat="1" applyFont="1" applyFill="1" applyBorder="1" applyAlignment="1">
      <alignment horizontal="right" vertical="center"/>
    </xf>
    <xf numFmtId="0" fontId="18" fillId="9" borderId="24" xfId="1" applyFont="1" applyFill="1" applyBorder="1" applyAlignment="1">
      <alignment horizontal="right" vertical="center"/>
    </xf>
    <xf numFmtId="0" fontId="18" fillId="9" borderId="42" xfId="1" applyFont="1" applyFill="1" applyBorder="1" applyAlignment="1">
      <alignment horizontal="right" vertical="center"/>
    </xf>
    <xf numFmtId="0" fontId="18" fillId="9" borderId="40" xfId="1" applyFont="1" applyFill="1" applyBorder="1" applyAlignment="1">
      <alignment horizontal="right" vertical="center"/>
    </xf>
    <xf numFmtId="0" fontId="18" fillId="9" borderId="33" xfId="0" applyFont="1" applyFill="1" applyBorder="1" applyAlignment="1">
      <alignment horizontal="right" vertical="center"/>
    </xf>
    <xf numFmtId="0" fontId="18" fillId="9" borderId="34" xfId="0" applyFont="1" applyFill="1" applyBorder="1" applyAlignment="1">
      <alignment horizontal="right" vertical="center"/>
    </xf>
    <xf numFmtId="0" fontId="17" fillId="4" borderId="23" xfId="0" applyFont="1" applyFill="1" applyBorder="1" applyAlignment="1">
      <alignment horizontal="right" vertical="center"/>
    </xf>
    <xf numFmtId="0" fontId="17" fillId="4" borderId="40" xfId="0" applyFont="1" applyFill="1" applyBorder="1" applyAlignment="1">
      <alignment horizontal="right" vertical="center"/>
    </xf>
    <xf numFmtId="0" fontId="17" fillId="4" borderId="41" xfId="0" applyFont="1" applyFill="1" applyBorder="1" applyAlignment="1">
      <alignment horizontal="right" vertical="center"/>
    </xf>
    <xf numFmtId="0" fontId="18" fillId="9" borderId="41" xfId="0" applyFont="1" applyFill="1" applyBorder="1" applyAlignment="1">
      <alignment horizontal="right" vertical="center"/>
    </xf>
    <xf numFmtId="0" fontId="18" fillId="4" borderId="29" xfId="1" applyFont="1" applyFill="1" applyBorder="1" applyAlignment="1">
      <alignment horizontal="right" vertical="center" shrinkToFit="1"/>
    </xf>
    <xf numFmtId="0" fontId="18" fillId="4" borderId="3" xfId="1" applyFont="1" applyFill="1" applyBorder="1" applyAlignment="1">
      <alignment horizontal="right" vertical="center" shrinkToFit="1"/>
    </xf>
    <xf numFmtId="0" fontId="18" fillId="4" borderId="21" xfId="1" applyFont="1" applyFill="1" applyBorder="1" applyAlignment="1">
      <alignment horizontal="right" vertical="center" shrinkToFit="1"/>
    </xf>
    <xf numFmtId="56" fontId="17" fillId="4" borderId="21" xfId="0" applyNumberFormat="1" applyFont="1" applyFill="1" applyBorder="1" applyAlignment="1">
      <alignment horizontal="right" vertical="center"/>
    </xf>
    <xf numFmtId="0" fontId="17" fillId="4" borderId="30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right" vertical="center"/>
    </xf>
    <xf numFmtId="0" fontId="7" fillId="10" borderId="1" xfId="1" applyFont="1" applyFill="1" applyBorder="1" applyAlignment="1">
      <alignment horizontal="center" vertical="center" shrinkToFit="1"/>
    </xf>
    <xf numFmtId="0" fontId="17" fillId="10" borderId="20" xfId="0" applyFont="1" applyFill="1" applyBorder="1" applyAlignment="1">
      <alignment horizontal="right" vertical="center"/>
    </xf>
    <xf numFmtId="0" fontId="17" fillId="10" borderId="3" xfId="0" applyFont="1" applyFill="1" applyBorder="1" applyAlignment="1">
      <alignment horizontal="right" vertical="center"/>
    </xf>
    <xf numFmtId="0" fontId="17" fillId="10" borderId="29" xfId="0" applyFont="1" applyFill="1" applyBorder="1" applyAlignment="1">
      <alignment horizontal="right" vertical="center"/>
    </xf>
    <xf numFmtId="0" fontId="18" fillId="10" borderId="29" xfId="1" applyFont="1" applyFill="1" applyBorder="1" applyAlignment="1">
      <alignment horizontal="right" vertical="center" shrinkToFit="1"/>
    </xf>
    <xf numFmtId="0" fontId="18" fillId="10" borderId="3" xfId="1" applyFont="1" applyFill="1" applyBorder="1" applyAlignment="1">
      <alignment horizontal="right" vertical="center" shrinkToFit="1"/>
    </xf>
    <xf numFmtId="0" fontId="18" fillId="10" borderId="21" xfId="1" applyFont="1" applyFill="1" applyBorder="1" applyAlignment="1">
      <alignment horizontal="right" vertical="center" shrinkToFit="1"/>
    </xf>
    <xf numFmtId="0" fontId="1" fillId="10" borderId="4" xfId="1" applyFont="1" applyFill="1" applyBorder="1">
      <alignment vertical="center"/>
    </xf>
    <xf numFmtId="0" fontId="1" fillId="10" borderId="26" xfId="1" applyFont="1" applyFill="1" applyBorder="1">
      <alignment vertical="center"/>
    </xf>
    <xf numFmtId="0" fontId="1" fillId="10" borderId="0" xfId="1" applyFont="1" applyFill="1" applyBorder="1">
      <alignment vertical="center"/>
    </xf>
    <xf numFmtId="0" fontId="17" fillId="10" borderId="1" xfId="0" applyFont="1" applyFill="1" applyBorder="1" applyAlignment="1">
      <alignment horizontal="right" vertical="center"/>
    </xf>
    <xf numFmtId="0" fontId="17" fillId="10" borderId="21" xfId="0" applyFont="1" applyFill="1" applyBorder="1" applyAlignment="1">
      <alignment horizontal="right" vertical="center"/>
    </xf>
    <xf numFmtId="0" fontId="17" fillId="10" borderId="3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29" xfId="1" applyFont="1" applyFill="1" applyBorder="1" applyAlignment="1">
      <alignment horizontal="right" vertical="center"/>
    </xf>
    <xf numFmtId="0" fontId="18" fillId="10" borderId="3" xfId="0" applyFont="1" applyFill="1" applyBorder="1" applyAlignment="1">
      <alignment horizontal="right" vertical="center"/>
    </xf>
    <xf numFmtId="0" fontId="18" fillId="10" borderId="29" xfId="0" applyFont="1" applyFill="1" applyBorder="1" applyAlignment="1">
      <alignment horizontal="right" vertical="center"/>
    </xf>
    <xf numFmtId="0" fontId="18" fillId="10" borderId="21" xfId="1" applyFont="1" applyFill="1" applyBorder="1" applyAlignment="1">
      <alignment horizontal="right" vertical="center"/>
    </xf>
    <xf numFmtId="0" fontId="18" fillId="10" borderId="30" xfId="1" applyFont="1" applyFill="1" applyBorder="1" applyAlignment="1">
      <alignment horizontal="right" vertical="center"/>
    </xf>
    <xf numFmtId="0" fontId="18" fillId="10" borderId="3" xfId="1" applyFont="1" applyFill="1" applyBorder="1" applyAlignment="1">
      <alignment horizontal="right" vertical="center"/>
    </xf>
    <xf numFmtId="0" fontId="7" fillId="10" borderId="43" xfId="1" applyFont="1" applyFill="1" applyBorder="1" applyAlignment="1">
      <alignment horizontal="center" vertical="center" shrinkToFit="1"/>
    </xf>
    <xf numFmtId="0" fontId="17" fillId="10" borderId="44" xfId="0" applyFont="1" applyFill="1" applyBorder="1" applyAlignment="1">
      <alignment horizontal="right" vertical="center"/>
    </xf>
    <xf numFmtId="0" fontId="17" fillId="10" borderId="45" xfId="0" applyFont="1" applyFill="1" applyBorder="1" applyAlignment="1">
      <alignment horizontal="right" vertical="center"/>
    </xf>
    <xf numFmtId="0" fontId="17" fillId="10" borderId="46" xfId="0" applyFont="1" applyFill="1" applyBorder="1" applyAlignment="1">
      <alignment horizontal="right" vertical="center"/>
    </xf>
    <xf numFmtId="0" fontId="18" fillId="10" borderId="46" xfId="1" applyFont="1" applyFill="1" applyBorder="1" applyAlignment="1">
      <alignment horizontal="right" vertical="center" shrinkToFit="1"/>
    </xf>
    <xf numFmtId="0" fontId="18" fillId="10" borderId="45" xfId="1" applyFont="1" applyFill="1" applyBorder="1" applyAlignment="1">
      <alignment horizontal="right" vertical="center" shrinkToFit="1"/>
    </xf>
    <xf numFmtId="0" fontId="18" fillId="10" borderId="47" xfId="1" applyFont="1" applyFill="1" applyBorder="1" applyAlignment="1">
      <alignment horizontal="right" vertical="center" shrinkToFit="1"/>
    </xf>
    <xf numFmtId="0" fontId="1" fillId="10" borderId="48" xfId="1" applyFont="1" applyFill="1" applyBorder="1">
      <alignment vertical="center"/>
    </xf>
    <xf numFmtId="0" fontId="1" fillId="10" borderId="49" xfId="1" applyFont="1" applyFill="1" applyBorder="1">
      <alignment vertical="center"/>
    </xf>
    <xf numFmtId="0" fontId="1" fillId="10" borderId="5" xfId="1" applyFont="1" applyFill="1" applyBorder="1">
      <alignment vertical="center"/>
    </xf>
    <xf numFmtId="0" fontId="17" fillId="10" borderId="43" xfId="0" applyFont="1" applyFill="1" applyBorder="1" applyAlignment="1">
      <alignment horizontal="right" vertical="center"/>
    </xf>
    <xf numFmtId="0" fontId="17" fillId="10" borderId="47" xfId="0" applyFont="1" applyFill="1" applyBorder="1" applyAlignment="1">
      <alignment horizontal="right" vertical="center"/>
    </xf>
    <xf numFmtId="0" fontId="17" fillId="10" borderId="50" xfId="0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horizontal="right" vertical="center"/>
    </xf>
    <xf numFmtId="0" fontId="18" fillId="10" borderId="46" xfId="1" applyFont="1" applyFill="1" applyBorder="1" applyAlignment="1">
      <alignment horizontal="right" vertical="center"/>
    </xf>
    <xf numFmtId="0" fontId="18" fillId="10" borderId="45" xfId="1" applyFont="1" applyFill="1" applyBorder="1" applyAlignment="1">
      <alignment horizontal="right" vertical="center"/>
    </xf>
    <xf numFmtId="0" fontId="18" fillId="10" borderId="47" xfId="1" applyFont="1" applyFill="1" applyBorder="1" applyAlignment="1">
      <alignment horizontal="right" vertical="center"/>
    </xf>
    <xf numFmtId="0" fontId="18" fillId="10" borderId="50" xfId="1" applyFont="1" applyFill="1" applyBorder="1" applyAlignment="1">
      <alignment horizontal="right" vertical="center"/>
    </xf>
    <xf numFmtId="178" fontId="11" fillId="0" borderId="0" xfId="1" applyNumberFormat="1" applyFont="1" applyFill="1" applyAlignment="1">
      <alignment horizontal="center" vertical="center" shrinkToFit="1"/>
    </xf>
    <xf numFmtId="0" fontId="18" fillId="4" borderId="41" xfId="1" applyFont="1" applyFill="1" applyBorder="1" applyAlignment="1">
      <alignment horizontal="right" vertical="center"/>
    </xf>
    <xf numFmtId="0" fontId="18" fillId="4" borderId="40" xfId="0" applyFont="1" applyFill="1" applyBorder="1" applyAlignment="1">
      <alignment horizontal="right" vertical="center"/>
    </xf>
    <xf numFmtId="56" fontId="18" fillId="4" borderId="41" xfId="0" applyNumberFormat="1" applyFont="1" applyFill="1" applyBorder="1" applyAlignment="1">
      <alignment horizontal="right" vertical="center"/>
    </xf>
    <xf numFmtId="0" fontId="18" fillId="4" borderId="40" xfId="1" applyFont="1" applyFill="1" applyBorder="1" applyAlignment="1">
      <alignment horizontal="right" vertical="center"/>
    </xf>
    <xf numFmtId="0" fontId="18" fillId="4" borderId="39" xfId="1" applyFont="1" applyFill="1" applyBorder="1" applyAlignment="1">
      <alignment horizontal="right" vertical="center"/>
    </xf>
    <xf numFmtId="0" fontId="18" fillId="4" borderId="33" xfId="1" applyFont="1" applyFill="1" applyBorder="1" applyAlignment="1">
      <alignment horizontal="right" vertical="center"/>
    </xf>
    <xf numFmtId="0" fontId="18" fillId="4" borderId="41" xfId="0" applyFont="1" applyFill="1" applyBorder="1" applyAlignment="1">
      <alignment horizontal="right" vertical="center"/>
    </xf>
    <xf numFmtId="0" fontId="18" fillId="4" borderId="24" xfId="1" applyFont="1" applyFill="1" applyBorder="1" applyAlignment="1">
      <alignment horizontal="right" vertical="center"/>
    </xf>
    <xf numFmtId="0" fontId="18" fillId="4" borderId="42" xfId="1" applyFont="1" applyFill="1" applyBorder="1" applyAlignment="1">
      <alignment horizontal="right" vertical="center"/>
    </xf>
    <xf numFmtId="1" fontId="15" fillId="0" borderId="19" xfId="1" applyNumberFormat="1" applyFont="1" applyFill="1" applyBorder="1" applyAlignment="1">
      <alignment horizontal="center" vertical="center" shrinkToFit="1"/>
    </xf>
    <xf numFmtId="0" fontId="8" fillId="5" borderId="13" xfId="1" applyFont="1" applyFill="1" applyBorder="1" applyAlignment="1">
      <alignment horizontal="center" vertical="center" shrinkToFit="1"/>
    </xf>
    <xf numFmtId="0" fontId="2" fillId="5" borderId="8" xfId="1" applyFont="1" applyFill="1" applyBorder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20" fontId="9" fillId="8" borderId="18" xfId="1" applyNumberFormat="1" applyFont="1" applyFill="1" applyBorder="1" applyAlignment="1">
      <alignment horizontal="center" vertical="top" textRotation="255" wrapText="1" indent="3" shrinkToFit="1"/>
    </xf>
    <xf numFmtId="20" fontId="9" fillId="8" borderId="51" xfId="1" applyNumberFormat="1" applyFont="1" applyFill="1" applyBorder="1" applyAlignment="1">
      <alignment horizontal="center" vertical="top" textRotation="255" wrapText="1" indent="3" shrinkToFit="1"/>
    </xf>
    <xf numFmtId="0" fontId="1" fillId="4" borderId="0" xfId="1" applyFont="1" applyFill="1">
      <alignment vertical="center"/>
    </xf>
    <xf numFmtId="0" fontId="18" fillId="4" borderId="34" xfId="1" applyFont="1" applyFill="1" applyBorder="1" applyAlignment="1">
      <alignment horizontal="right" vertical="center" shrinkToFit="1"/>
    </xf>
    <xf numFmtId="0" fontId="18" fillId="4" borderId="33" xfId="1" applyFont="1" applyFill="1" applyBorder="1" applyAlignment="1">
      <alignment horizontal="right" vertical="center" shrinkToFit="1"/>
    </xf>
    <xf numFmtId="0" fontId="18" fillId="4" borderId="35" xfId="1" applyFont="1" applyFill="1" applyBorder="1" applyAlignment="1">
      <alignment horizontal="right" vertical="center" shrinkToFit="1"/>
    </xf>
    <xf numFmtId="0" fontId="17" fillId="4" borderId="35" xfId="0" applyFont="1" applyFill="1" applyBorder="1" applyAlignment="1">
      <alignment horizontal="right" vertical="center"/>
    </xf>
    <xf numFmtId="0" fontId="17" fillId="4" borderId="39" xfId="0" applyFont="1" applyFill="1" applyBorder="1" applyAlignment="1">
      <alignment horizontal="right" vertical="center"/>
    </xf>
    <xf numFmtId="0" fontId="18" fillId="4" borderId="35" xfId="1" applyFont="1" applyFill="1" applyBorder="1" applyAlignment="1">
      <alignment horizontal="right" vertical="center"/>
    </xf>
    <xf numFmtId="0" fontId="18" fillId="4" borderId="41" xfId="1" applyFont="1" applyFill="1" applyBorder="1" applyAlignment="1">
      <alignment horizontal="right" vertical="center" shrinkToFit="1"/>
    </xf>
    <xf numFmtId="0" fontId="18" fillId="4" borderId="40" xfId="1" applyFont="1" applyFill="1" applyBorder="1" applyAlignment="1">
      <alignment horizontal="right" vertical="center" shrinkToFit="1"/>
    </xf>
    <xf numFmtId="0" fontId="18" fillId="4" borderId="24" xfId="1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horizontal="right" vertical="center"/>
    </xf>
    <xf numFmtId="0" fontId="17" fillId="4" borderId="42" xfId="0" applyFont="1" applyFill="1" applyBorder="1" applyAlignment="1">
      <alignment horizontal="right" vertical="center"/>
    </xf>
    <xf numFmtId="0" fontId="18" fillId="0" borderId="29" xfId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right" vertical="center"/>
    </xf>
    <xf numFmtId="0" fontId="18" fillId="0" borderId="30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right" vertical="center"/>
    </xf>
    <xf numFmtId="0" fontId="18" fillId="0" borderId="34" xfId="1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right" vertical="center"/>
    </xf>
    <xf numFmtId="0" fontId="18" fillId="0" borderId="35" xfId="1" applyFont="1" applyFill="1" applyBorder="1" applyAlignment="1">
      <alignment horizontal="right" vertical="center"/>
    </xf>
    <xf numFmtId="0" fontId="18" fillId="0" borderId="39" xfId="1" applyFont="1" applyFill="1" applyBorder="1" applyAlignment="1">
      <alignment horizontal="right" vertical="center"/>
    </xf>
    <xf numFmtId="0" fontId="18" fillId="0" borderId="33" xfId="1" applyFont="1" applyFill="1" applyBorder="1" applyAlignment="1">
      <alignment horizontal="right" vertical="center"/>
    </xf>
    <xf numFmtId="0" fontId="18" fillId="0" borderId="41" xfId="1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right" vertical="center"/>
    </xf>
    <xf numFmtId="0" fontId="18" fillId="0" borderId="24" xfId="1" applyFont="1" applyFill="1" applyBorder="1" applyAlignment="1">
      <alignment horizontal="right" vertical="center"/>
    </xf>
    <xf numFmtId="0" fontId="18" fillId="0" borderId="42" xfId="1" applyFont="1" applyFill="1" applyBorder="1" applyAlignment="1">
      <alignment horizontal="right" vertical="center"/>
    </xf>
    <xf numFmtId="0" fontId="18" fillId="0" borderId="40" xfId="1" applyFont="1" applyFill="1" applyBorder="1" applyAlignment="1">
      <alignment horizontal="right" vertical="center"/>
    </xf>
    <xf numFmtId="178" fontId="11" fillId="0" borderId="11" xfId="1" applyNumberFormat="1" applyFont="1" applyFill="1" applyBorder="1" applyAlignment="1">
      <alignment horizontal="center" vertical="center" shrinkToFit="1"/>
    </xf>
    <xf numFmtId="178" fontId="11" fillId="11" borderId="11" xfId="1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8" borderId="4" xfId="1" applyFont="1" applyFill="1" applyBorder="1">
      <alignment vertical="center"/>
    </xf>
    <xf numFmtId="0" fontId="17" fillId="10" borderId="23" xfId="0" applyFont="1" applyFill="1" applyBorder="1" applyAlignment="1">
      <alignment horizontal="right" vertical="center"/>
    </xf>
    <xf numFmtId="0" fontId="17" fillId="10" borderId="40" xfId="0" applyFont="1" applyFill="1" applyBorder="1" applyAlignment="1">
      <alignment horizontal="right" vertical="center"/>
    </xf>
    <xf numFmtId="0" fontId="17" fillId="10" borderId="41" xfId="0" applyFont="1" applyFill="1" applyBorder="1" applyAlignment="1">
      <alignment horizontal="right" vertical="center"/>
    </xf>
    <xf numFmtId="0" fontId="17" fillId="10" borderId="24" xfId="0" applyFont="1" applyFill="1" applyBorder="1" applyAlignment="1">
      <alignment horizontal="right" vertical="center"/>
    </xf>
    <xf numFmtId="0" fontId="17" fillId="10" borderId="42" xfId="0" applyFont="1" applyFill="1" applyBorder="1" applyAlignment="1">
      <alignment horizontal="right" vertical="center"/>
    </xf>
    <xf numFmtId="0" fontId="18" fillId="10" borderId="41" xfId="1" applyFont="1" applyFill="1" applyBorder="1" applyAlignment="1">
      <alignment horizontal="right" vertical="center" shrinkToFit="1"/>
    </xf>
    <xf numFmtId="0" fontId="18" fillId="10" borderId="40" xfId="1" applyFont="1" applyFill="1" applyBorder="1" applyAlignment="1">
      <alignment horizontal="right" vertical="center" shrinkToFit="1"/>
    </xf>
    <xf numFmtId="0" fontId="18" fillId="10" borderId="24" xfId="1" applyFont="1" applyFill="1" applyBorder="1" applyAlignment="1">
      <alignment horizontal="right" vertical="center" shrinkToFit="1"/>
    </xf>
    <xf numFmtId="0" fontId="18" fillId="10" borderId="41" xfId="1" applyFont="1" applyFill="1" applyBorder="1" applyAlignment="1">
      <alignment horizontal="right" vertical="center"/>
    </xf>
    <xf numFmtId="0" fontId="18" fillId="10" borderId="40" xfId="0" applyFont="1" applyFill="1" applyBorder="1" applyAlignment="1">
      <alignment horizontal="right" vertical="center"/>
    </xf>
    <xf numFmtId="0" fontId="18" fillId="10" borderId="41" xfId="0" applyFont="1" applyFill="1" applyBorder="1" applyAlignment="1">
      <alignment horizontal="right" vertical="center"/>
    </xf>
    <xf numFmtId="0" fontId="18" fillId="10" borderId="24" xfId="1" applyFont="1" applyFill="1" applyBorder="1" applyAlignment="1">
      <alignment horizontal="right" vertical="center"/>
    </xf>
    <xf numFmtId="0" fontId="18" fillId="10" borderId="42" xfId="1" applyFont="1" applyFill="1" applyBorder="1" applyAlignment="1">
      <alignment horizontal="right" vertical="center"/>
    </xf>
    <xf numFmtId="0" fontId="18" fillId="10" borderId="40" xfId="1" applyFont="1" applyFill="1" applyBorder="1" applyAlignment="1">
      <alignment horizontal="right" vertical="center"/>
    </xf>
    <xf numFmtId="0" fontId="1" fillId="5" borderId="52" xfId="1" applyFont="1" applyFill="1" applyBorder="1">
      <alignment vertical="center"/>
    </xf>
    <xf numFmtId="0" fontId="1" fillId="5" borderId="17" xfId="1" applyFont="1" applyFill="1" applyBorder="1">
      <alignment vertical="center"/>
    </xf>
    <xf numFmtId="0" fontId="1" fillId="6" borderId="16" xfId="1" applyFont="1" applyFill="1" applyBorder="1">
      <alignment vertical="center"/>
    </xf>
    <xf numFmtId="0" fontId="17" fillId="6" borderId="53" xfId="0" applyFont="1" applyFill="1" applyBorder="1" applyAlignment="1">
      <alignment horizontal="right" vertical="center"/>
    </xf>
    <xf numFmtId="0" fontId="1" fillId="6" borderId="52" xfId="1" applyFont="1" applyFill="1" applyBorder="1">
      <alignment vertical="center"/>
    </xf>
    <xf numFmtId="0" fontId="1" fillId="6" borderId="17" xfId="1" applyFont="1" applyFill="1" applyBorder="1">
      <alignment vertical="center"/>
    </xf>
    <xf numFmtId="0" fontId="17" fillId="7" borderId="16" xfId="0" applyFont="1" applyFill="1" applyBorder="1" applyAlignment="1">
      <alignment horizontal="right" vertical="center"/>
    </xf>
    <xf numFmtId="0" fontId="1" fillId="7" borderId="54" xfId="1" applyFont="1" applyFill="1" applyBorder="1">
      <alignment vertical="center"/>
    </xf>
    <xf numFmtId="0" fontId="1" fillId="7" borderId="17" xfId="1" applyFont="1" applyFill="1" applyBorder="1">
      <alignment vertical="center"/>
    </xf>
    <xf numFmtId="0" fontId="1" fillId="8" borderId="0" xfId="1" applyFont="1" applyFill="1" applyBorder="1">
      <alignment vertical="center"/>
    </xf>
    <xf numFmtId="0" fontId="17" fillId="8" borderId="1" xfId="0" applyFont="1" applyFill="1" applyBorder="1" applyAlignment="1">
      <alignment horizontal="right" vertical="center"/>
    </xf>
    <xf numFmtId="0" fontId="1" fillId="8" borderId="38" xfId="1" applyFont="1" applyFill="1" applyBorder="1">
      <alignment vertical="center"/>
    </xf>
    <xf numFmtId="0" fontId="17" fillId="8" borderId="31" xfId="0" applyFont="1" applyFill="1" applyBorder="1" applyAlignment="1">
      <alignment horizontal="right" vertical="center"/>
    </xf>
    <xf numFmtId="0" fontId="1" fillId="8" borderId="26" xfId="1" applyFont="1" applyFill="1" applyBorder="1">
      <alignment vertical="center"/>
    </xf>
    <xf numFmtId="0" fontId="1" fillId="8" borderId="36" xfId="1" applyFont="1" applyFill="1" applyBorder="1">
      <alignment vertical="center"/>
    </xf>
    <xf numFmtId="0" fontId="1" fillId="8" borderId="37" xfId="1" applyFont="1" applyFill="1" applyBorder="1">
      <alignment vertical="center"/>
    </xf>
    <xf numFmtId="0" fontId="18" fillId="12" borderId="29" xfId="1" applyFont="1" applyFill="1" applyBorder="1" applyAlignment="1">
      <alignment horizontal="right" vertical="center" shrinkToFit="1"/>
    </xf>
    <xf numFmtId="0" fontId="18" fillId="12" borderId="21" xfId="1" applyFont="1" applyFill="1" applyBorder="1" applyAlignment="1">
      <alignment horizontal="right" vertical="center" shrinkToFit="1"/>
    </xf>
    <xf numFmtId="0" fontId="18" fillId="12" borderId="29" xfId="1" applyFont="1" applyFill="1" applyBorder="1" applyAlignment="1">
      <alignment horizontal="right" vertical="center"/>
    </xf>
    <xf numFmtId="0" fontId="18" fillId="12" borderId="3" xfId="1" applyFont="1" applyFill="1" applyBorder="1" applyAlignment="1">
      <alignment horizontal="right" vertical="center"/>
    </xf>
    <xf numFmtId="0" fontId="17" fillId="7" borderId="53" xfId="0" applyFont="1" applyFill="1" applyBorder="1" applyAlignment="1">
      <alignment horizontal="right" vertical="center"/>
    </xf>
    <xf numFmtId="20" fontId="9" fillId="8" borderId="18" xfId="1" applyNumberFormat="1" applyFont="1" applyFill="1" applyBorder="1" applyAlignment="1">
      <alignment vertical="top" textRotation="255" wrapText="1" indent="3" shrinkToFit="1"/>
    </xf>
    <xf numFmtId="20" fontId="9" fillId="8" borderId="51" xfId="1" applyNumberFormat="1" applyFont="1" applyFill="1" applyBorder="1" applyAlignment="1">
      <alignment vertical="top" textRotation="255" wrapText="1" indent="3" shrinkToFit="1"/>
    </xf>
    <xf numFmtId="56" fontId="18" fillId="9" borderId="21" xfId="1" applyNumberFormat="1" applyFont="1" applyFill="1" applyBorder="1" applyAlignment="1">
      <alignment horizontal="right" vertical="center"/>
    </xf>
    <xf numFmtId="1" fontId="15" fillId="0" borderId="19" xfId="1" applyNumberFormat="1" applyFont="1" applyFill="1" applyBorder="1" applyAlignment="1">
      <alignment horizontal="center" vertical="center" shrinkToFit="1"/>
    </xf>
    <xf numFmtId="0" fontId="8" fillId="5" borderId="13" xfId="1" applyFont="1" applyFill="1" applyBorder="1" applyAlignment="1">
      <alignment horizontal="center" vertical="center" shrinkToFit="1"/>
    </xf>
    <xf numFmtId="0" fontId="2" fillId="5" borderId="8" xfId="1" applyFont="1" applyFill="1" applyBorder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16" xfId="0" applyFill="1" applyBorder="1">
      <alignment vertical="center"/>
    </xf>
    <xf numFmtId="1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179" fontId="7" fillId="0" borderId="28" xfId="1" applyNumberFormat="1" applyFont="1" applyFill="1" applyBorder="1" applyAlignment="1">
      <alignment horizontal="center" vertical="center" shrinkToFit="1"/>
    </xf>
    <xf numFmtId="0" fontId="7" fillId="5" borderId="57" xfId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" fillId="5" borderId="8" xfId="1" applyFont="1" applyFill="1" applyBorder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8" fillId="5" borderId="13" xfId="1" applyFont="1" applyFill="1" applyBorder="1" applyAlignment="1">
      <alignment horizontal="center" vertical="center" shrinkToFit="1"/>
    </xf>
    <xf numFmtId="1" fontId="15" fillId="0" borderId="19" xfId="1" applyNumberFormat="1" applyFont="1" applyFill="1" applyBorder="1" applyAlignment="1">
      <alignment horizontal="center" vertical="center" shrinkToFit="1"/>
    </xf>
    <xf numFmtId="0" fontId="19" fillId="0" borderId="29" xfId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19" fillId="0" borderId="21" xfId="1" applyFont="1" applyFill="1" applyBorder="1" applyAlignment="1">
      <alignment horizontal="right" vertical="center"/>
    </xf>
    <xf numFmtId="0" fontId="19" fillId="0" borderId="30" xfId="1" applyFont="1" applyFill="1" applyBorder="1" applyAlignment="1">
      <alignment horizontal="right" vertical="center"/>
    </xf>
    <xf numFmtId="0" fontId="19" fillId="0" borderId="3" xfId="1" applyFont="1" applyFill="1" applyBorder="1" applyAlignment="1">
      <alignment horizontal="right" vertical="center"/>
    </xf>
    <xf numFmtId="0" fontId="17" fillId="4" borderId="44" xfId="0" applyFont="1" applyFill="1" applyBorder="1" applyAlignment="1">
      <alignment horizontal="right" vertical="center"/>
    </xf>
    <xf numFmtId="0" fontId="17" fillId="4" borderId="45" xfId="0" applyFont="1" applyFill="1" applyBorder="1" applyAlignment="1">
      <alignment horizontal="right" vertical="center"/>
    </xf>
    <xf numFmtId="0" fontId="17" fillId="4" borderId="46" xfId="0" applyFont="1" applyFill="1" applyBorder="1" applyAlignment="1">
      <alignment horizontal="right" vertical="center"/>
    </xf>
    <xf numFmtId="0" fontId="17" fillId="4" borderId="47" xfId="0" applyFont="1" applyFill="1" applyBorder="1" applyAlignment="1">
      <alignment horizontal="right" vertical="center"/>
    </xf>
    <xf numFmtId="0" fontId="17" fillId="4" borderId="50" xfId="0" applyFont="1" applyFill="1" applyBorder="1" applyAlignment="1">
      <alignment horizontal="right" vertical="center"/>
    </xf>
    <xf numFmtId="20" fontId="15" fillId="0" borderId="21" xfId="1" applyNumberFormat="1" applyFont="1" applyFill="1" applyBorder="1" applyAlignment="1">
      <alignment horizontal="center" vertical="center" shrinkToFit="1"/>
    </xf>
    <xf numFmtId="20" fontId="15" fillId="0" borderId="20" xfId="1" applyNumberFormat="1" applyFont="1" applyFill="1" applyBorder="1" applyAlignment="1">
      <alignment horizontal="center" vertical="center" shrinkToFit="1"/>
    </xf>
    <xf numFmtId="20" fontId="9" fillId="8" borderId="18" xfId="1" applyNumberFormat="1" applyFont="1" applyFill="1" applyBorder="1" applyAlignment="1">
      <alignment horizontal="center" vertical="top" textRotation="255" wrapText="1" indent="3" shrinkToFit="1"/>
    </xf>
    <xf numFmtId="20" fontId="9" fillId="8" borderId="51" xfId="1" applyNumberFormat="1" applyFont="1" applyFill="1" applyBorder="1" applyAlignment="1">
      <alignment horizontal="center" vertical="top" textRotation="255" wrapText="1" indent="3" shrinkToFit="1"/>
    </xf>
    <xf numFmtId="1" fontId="15" fillId="0" borderId="24" xfId="1" applyNumberFormat="1" applyFont="1" applyFill="1" applyBorder="1" applyAlignment="1">
      <alignment horizontal="center" vertical="center" shrinkToFit="1"/>
    </xf>
    <xf numFmtId="1" fontId="15" fillId="0" borderId="23" xfId="1" applyNumberFormat="1" applyFont="1" applyFill="1" applyBorder="1" applyAlignment="1">
      <alignment horizontal="center" vertical="center" shrinkToFit="1"/>
    </xf>
    <xf numFmtId="1" fontId="15" fillId="0" borderId="25" xfId="1" applyNumberFormat="1" applyFont="1" applyFill="1" applyBorder="1" applyAlignment="1">
      <alignment horizontal="center" vertical="center" shrinkToFit="1"/>
    </xf>
    <xf numFmtId="1" fontId="15" fillId="0" borderId="0" xfId="1" applyNumberFormat="1" applyFont="1" applyFill="1" applyBorder="1" applyAlignment="1">
      <alignment horizontal="center" vertical="center" shrinkToFit="1"/>
    </xf>
    <xf numFmtId="20" fontId="15" fillId="0" borderId="27" xfId="1" applyNumberFormat="1" applyFont="1" applyFill="1" applyBorder="1" applyAlignment="1">
      <alignment horizontal="center" vertical="center" shrinkToFit="1"/>
    </xf>
    <xf numFmtId="1" fontId="15" fillId="0" borderId="21" xfId="1" applyNumberFormat="1" applyFont="1" applyFill="1" applyBorder="1" applyAlignment="1">
      <alignment horizontal="center" vertical="center" shrinkToFit="1"/>
    </xf>
    <xf numFmtId="1" fontId="15" fillId="0" borderId="20" xfId="1" applyNumberFormat="1" applyFont="1" applyFill="1" applyBorder="1" applyAlignment="1">
      <alignment horizontal="center" vertical="center" shrinkToFit="1"/>
    </xf>
    <xf numFmtId="1" fontId="15" fillId="0" borderId="19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8" fillId="5" borderId="13" xfId="1" applyFont="1" applyFill="1" applyBorder="1" applyAlignment="1">
      <alignment horizontal="center" vertical="center" shrinkToFit="1"/>
    </xf>
    <xf numFmtId="0" fontId="8" fillId="6" borderId="14" xfId="0" applyFont="1" applyFill="1" applyBorder="1" applyAlignment="1">
      <alignment horizontal="center" vertical="center" shrinkToFit="1"/>
    </xf>
    <xf numFmtId="0" fontId="8" fillId="6" borderId="13" xfId="0" applyFont="1" applyFill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 shrinkToFit="1"/>
    </xf>
    <xf numFmtId="0" fontId="8" fillId="7" borderId="15" xfId="1" applyFont="1" applyFill="1" applyBorder="1" applyAlignment="1">
      <alignment horizontal="center" vertical="center" shrinkToFit="1"/>
    </xf>
    <xf numFmtId="0" fontId="8" fillId="7" borderId="16" xfId="1" applyFont="1" applyFill="1" applyBorder="1" applyAlignment="1">
      <alignment horizontal="center" vertical="center" shrinkToFit="1"/>
    </xf>
    <xf numFmtId="0" fontId="8" fillId="7" borderId="17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2" fillId="5" borderId="8" xfId="1" applyFont="1" applyFill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2" fillId="7" borderId="9" xfId="1" applyFont="1" applyFill="1" applyBorder="1" applyAlignment="1">
      <alignment horizontal="center" vertical="center" shrinkToFit="1"/>
    </xf>
    <xf numFmtId="0" fontId="2" fillId="7" borderId="8" xfId="1" applyFont="1" applyFill="1" applyBorder="1" applyAlignment="1">
      <alignment horizontal="center" vertical="center" shrinkToFit="1"/>
    </xf>
    <xf numFmtId="0" fontId="2" fillId="7" borderId="7" xfId="1" applyFont="1" applyFill="1" applyBorder="1" applyAlignment="1">
      <alignment horizontal="center" vertical="center" shrinkToFit="1"/>
    </xf>
    <xf numFmtId="55" fontId="2" fillId="2" borderId="0" xfId="1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177" fontId="8" fillId="0" borderId="0" xfId="1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0" fontId="9" fillId="8" borderId="55" xfId="1" applyNumberFormat="1" applyFont="1" applyFill="1" applyBorder="1" applyAlignment="1">
      <alignment horizontal="center" vertical="top" textRotation="255" wrapText="1" indent="3" shrinkToFit="1"/>
    </xf>
    <xf numFmtId="177" fontId="2" fillId="0" borderId="0" xfId="1" applyNumberFormat="1" applyFont="1" applyFill="1" applyAlignment="1">
      <alignment horizontal="center" vertical="center" shrinkToFit="1"/>
    </xf>
    <xf numFmtId="1" fontId="15" fillId="0" borderId="27" xfId="1" applyNumberFormat="1" applyFont="1" applyFill="1" applyBorder="1" applyAlignment="1">
      <alignment horizontal="center" vertical="center" shrinkToFit="1"/>
    </xf>
    <xf numFmtId="1" fontId="15" fillId="0" borderId="56" xfId="1" applyNumberFormat="1" applyFont="1" applyFill="1" applyBorder="1" applyAlignment="1">
      <alignment horizontal="center" vertical="center" shrinkToFit="1"/>
    </xf>
    <xf numFmtId="55" fontId="4" fillId="2" borderId="0" xfId="1" applyNumberFormat="1" applyFont="1" applyFill="1" applyAlignment="1">
      <alignment horizontal="center" vertical="center" shrinkToFit="1"/>
    </xf>
  </cellXfs>
  <cellStyles count="2">
    <cellStyle name="標準" xfId="0" builtinId="0"/>
    <cellStyle name="標準_★22年度マッセ利用状況（時系列版）" xfId="1" xr:uid="{00000000-0005-0000-0000-000001000000}"/>
  </cellStyles>
  <dxfs count="21"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2495;&#12540;&#12488;&#12450;&#12452;\Desktop\tamokumosi%20-%20&#20196;&#21644;&#20803;&#24180;&#2423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日表"/>
      <sheetName val="H30.4申込状況"/>
      <sheetName val="Ｈ30.7申込状況"/>
      <sheetName val="Ｈ30.8申込状況"/>
      <sheetName val="Ｈ30.9申込状況"/>
      <sheetName val="H30.8申込状況 "/>
      <sheetName val="H30.9申込状況 "/>
      <sheetName val="H30.10申込状況 "/>
      <sheetName val="H30.11申込状況"/>
      <sheetName val="H30.12申込状況"/>
      <sheetName val="Ｈ31.１申込状況"/>
      <sheetName val="H31.2申込状況"/>
      <sheetName val="H31.3申込状況"/>
      <sheetName val="H31.4申込状況"/>
      <sheetName val="H31.5申込状況 "/>
      <sheetName val="R1.6申込状況 "/>
      <sheetName val="R1.7申込状況  "/>
      <sheetName val="R1.8申込状況  "/>
      <sheetName val="R1.9申込状況   "/>
      <sheetName val="R1.10申込状況   "/>
      <sheetName val="R1.11申込状況    "/>
      <sheetName val="R1.12申込状況    "/>
      <sheetName val="R2.1申込状況  "/>
      <sheetName val="R2.2申込状況   "/>
      <sheetName val="R2.3申込状況   "/>
      <sheetName val="R2.4申込状況   "/>
      <sheetName val="R2.5申込状況   "/>
      <sheetName val="R2.6申込状況    "/>
      <sheetName val="R2.7申込状況     "/>
      <sheetName val="Sheet1"/>
      <sheetName val="Sheet3"/>
      <sheetName val="H31.1申込状況 "/>
      <sheetName val="H31.2申込状況  "/>
      <sheetName val="H31.3申込状況  "/>
    </sheetNames>
    <sheetDataSet>
      <sheetData sheetId="0">
        <row r="3">
          <cell r="A3">
            <v>42736</v>
          </cell>
        </row>
        <row r="4">
          <cell r="A4">
            <v>42737</v>
          </cell>
        </row>
        <row r="5">
          <cell r="A5">
            <v>42744</v>
          </cell>
        </row>
        <row r="6">
          <cell r="A6">
            <v>42777</v>
          </cell>
        </row>
        <row r="7">
          <cell r="A7">
            <v>42814</v>
          </cell>
        </row>
        <row r="8">
          <cell r="A8">
            <v>42854</v>
          </cell>
        </row>
        <row r="9">
          <cell r="A9">
            <v>42858</v>
          </cell>
        </row>
        <row r="10">
          <cell r="A10">
            <v>42859</v>
          </cell>
        </row>
        <row r="11">
          <cell r="A11">
            <v>42860</v>
          </cell>
        </row>
        <row r="12">
          <cell r="A12">
            <v>42933</v>
          </cell>
        </row>
        <row r="13">
          <cell r="A13">
            <v>42958</v>
          </cell>
        </row>
        <row r="14">
          <cell r="A14">
            <v>42996</v>
          </cell>
        </row>
        <row r="15">
          <cell r="A15">
            <v>43001</v>
          </cell>
        </row>
        <row r="16">
          <cell r="A16">
            <v>43017</v>
          </cell>
        </row>
        <row r="17">
          <cell r="A17">
            <v>43042</v>
          </cell>
        </row>
        <row r="18">
          <cell r="A18">
            <v>43062</v>
          </cell>
        </row>
        <row r="19">
          <cell r="A19">
            <v>43092</v>
          </cell>
        </row>
        <row r="20">
          <cell r="A20">
            <v>43101</v>
          </cell>
        </row>
        <row r="21">
          <cell r="A21">
            <v>43108</v>
          </cell>
        </row>
        <row r="22">
          <cell r="A22">
            <v>43142</v>
          </cell>
        </row>
        <row r="23">
          <cell r="A23">
            <v>43143</v>
          </cell>
        </row>
        <row r="24">
          <cell r="A24">
            <v>43180</v>
          </cell>
        </row>
        <row r="25">
          <cell r="A25">
            <v>43219</v>
          </cell>
        </row>
        <row r="26">
          <cell r="A26">
            <v>43220</v>
          </cell>
        </row>
        <row r="27">
          <cell r="A27">
            <v>43223</v>
          </cell>
        </row>
        <row r="28">
          <cell r="A28">
            <v>43224</v>
          </cell>
        </row>
        <row r="29">
          <cell r="A29">
            <v>43225</v>
          </cell>
        </row>
        <row r="30">
          <cell r="A30">
            <v>43297</v>
          </cell>
        </row>
        <row r="31">
          <cell r="A31">
            <v>43323</v>
          </cell>
        </row>
        <row r="32">
          <cell r="A32">
            <v>43360</v>
          </cell>
        </row>
        <row r="33">
          <cell r="A33">
            <v>43366</v>
          </cell>
        </row>
        <row r="34">
          <cell r="A34">
            <v>43367</v>
          </cell>
        </row>
        <row r="35">
          <cell r="A35">
            <v>43381</v>
          </cell>
        </row>
        <row r="36">
          <cell r="A36">
            <v>43407</v>
          </cell>
        </row>
        <row r="37">
          <cell r="A37">
            <v>43427</v>
          </cell>
        </row>
        <row r="38">
          <cell r="A38">
            <v>43457</v>
          </cell>
        </row>
        <row r="39">
          <cell r="A39">
            <v>43458</v>
          </cell>
        </row>
        <row r="41">
          <cell r="A41">
            <v>43466</v>
          </cell>
        </row>
        <row r="42">
          <cell r="A42">
            <v>43467</v>
          </cell>
        </row>
        <row r="43">
          <cell r="A43">
            <v>43468</v>
          </cell>
        </row>
        <row r="44">
          <cell r="A44">
            <v>43479</v>
          </cell>
        </row>
        <row r="45">
          <cell r="A45">
            <v>43507</v>
          </cell>
        </row>
        <row r="46">
          <cell r="A46">
            <v>43545</v>
          </cell>
        </row>
        <row r="47">
          <cell r="A47">
            <v>43584</v>
          </cell>
        </row>
        <row r="48">
          <cell r="A48">
            <v>43588</v>
          </cell>
        </row>
        <row r="49">
          <cell r="A49">
            <v>43589</v>
          </cell>
        </row>
        <row r="50">
          <cell r="A50">
            <v>43590</v>
          </cell>
        </row>
        <row r="51">
          <cell r="A51">
            <v>43591</v>
          </cell>
        </row>
        <row r="52">
          <cell r="A52">
            <v>43661</v>
          </cell>
        </row>
        <row r="53">
          <cell r="A53">
            <v>43688</v>
          </cell>
        </row>
        <row r="54">
          <cell r="A54">
            <v>43689</v>
          </cell>
        </row>
        <row r="55">
          <cell r="A55">
            <v>43724</v>
          </cell>
        </row>
        <row r="56">
          <cell r="A56">
            <v>43731</v>
          </cell>
        </row>
        <row r="57">
          <cell r="A57">
            <v>43732</v>
          </cell>
        </row>
        <row r="58">
          <cell r="A58">
            <v>43752</v>
          </cell>
        </row>
        <row r="59">
          <cell r="A59">
            <v>43772</v>
          </cell>
        </row>
        <row r="60">
          <cell r="A60">
            <v>43773</v>
          </cell>
        </row>
        <row r="61">
          <cell r="A61">
            <v>43792</v>
          </cell>
        </row>
        <row r="62">
          <cell r="A62">
            <v>43828</v>
          </cell>
        </row>
        <row r="63">
          <cell r="A63">
            <v>43829</v>
          </cell>
        </row>
        <row r="64">
          <cell r="A64">
            <v>43830</v>
          </cell>
        </row>
        <row r="66">
          <cell r="A66">
            <v>43831</v>
          </cell>
        </row>
        <row r="67">
          <cell r="A67">
            <v>43832</v>
          </cell>
        </row>
        <row r="68">
          <cell r="A68">
            <v>43833</v>
          </cell>
        </row>
        <row r="69">
          <cell r="A69">
            <v>43843</v>
          </cell>
        </row>
        <row r="70">
          <cell r="A70">
            <v>43872</v>
          </cell>
        </row>
        <row r="71">
          <cell r="A71">
            <v>43910</v>
          </cell>
        </row>
        <row r="72">
          <cell r="A72">
            <v>43950</v>
          </cell>
        </row>
        <row r="73">
          <cell r="A73">
            <v>43954</v>
          </cell>
        </row>
        <row r="74">
          <cell r="A74">
            <v>43955</v>
          </cell>
        </row>
        <row r="75">
          <cell r="A75">
            <v>43955</v>
          </cell>
        </row>
        <row r="76">
          <cell r="A76">
            <v>43956</v>
          </cell>
        </row>
        <row r="77">
          <cell r="A77">
            <v>44032</v>
          </cell>
        </row>
        <row r="78">
          <cell r="A78">
            <v>44054</v>
          </cell>
        </row>
        <row r="79">
          <cell r="A79">
            <v>44095</v>
          </cell>
        </row>
        <row r="80">
          <cell r="A80">
            <v>44096</v>
          </cell>
        </row>
        <row r="81">
          <cell r="A81">
            <v>44116</v>
          </cell>
        </row>
        <row r="82">
          <cell r="A82">
            <v>44138</v>
          </cell>
        </row>
        <row r="83">
          <cell r="A83">
            <v>44158</v>
          </cell>
        </row>
        <row r="84">
          <cell r="A84">
            <v>44188</v>
          </cell>
        </row>
        <row r="85">
          <cell r="A85">
            <v>44194</v>
          </cell>
        </row>
        <row r="86">
          <cell r="A86">
            <v>44195</v>
          </cell>
        </row>
        <row r="87">
          <cell r="A87">
            <v>44196</v>
          </cell>
        </row>
        <row r="89">
          <cell r="A89">
            <v>44197</v>
          </cell>
        </row>
        <row r="90">
          <cell r="A90">
            <v>44198</v>
          </cell>
        </row>
        <row r="91">
          <cell r="A91">
            <v>44199</v>
          </cell>
        </row>
        <row r="92">
          <cell r="A92">
            <v>44207</v>
          </cell>
        </row>
        <row r="93">
          <cell r="A93">
            <v>44238</v>
          </cell>
        </row>
        <row r="94">
          <cell r="A94">
            <v>44275</v>
          </cell>
        </row>
        <row r="95">
          <cell r="A95">
            <v>44315</v>
          </cell>
        </row>
        <row r="96">
          <cell r="A96">
            <v>44319</v>
          </cell>
        </row>
        <row r="97">
          <cell r="A97">
            <v>44320</v>
          </cell>
        </row>
        <row r="98">
          <cell r="A98">
            <v>44321</v>
          </cell>
        </row>
        <row r="99">
          <cell r="A99">
            <v>44396</v>
          </cell>
        </row>
        <row r="100">
          <cell r="A100">
            <v>44419</v>
          </cell>
        </row>
        <row r="101">
          <cell r="A101">
            <v>44459</v>
          </cell>
        </row>
        <row r="102">
          <cell r="A102">
            <v>44462</v>
          </cell>
        </row>
        <row r="103">
          <cell r="A103">
            <v>44480</v>
          </cell>
        </row>
        <row r="104">
          <cell r="A104">
            <v>44503</v>
          </cell>
        </row>
        <row r="105">
          <cell r="A105">
            <v>44523</v>
          </cell>
        </row>
        <row r="106">
          <cell r="A106">
            <v>44553</v>
          </cell>
        </row>
        <row r="107">
          <cell r="A107">
            <v>44559</v>
          </cell>
        </row>
        <row r="108">
          <cell r="A108">
            <v>44560</v>
          </cell>
        </row>
        <row r="109">
          <cell r="A109">
            <v>44561</v>
          </cell>
        </row>
        <row r="111">
          <cell r="A111">
            <v>44562</v>
          </cell>
        </row>
        <row r="112">
          <cell r="A112">
            <v>44563</v>
          </cell>
        </row>
        <row r="113">
          <cell r="A113">
            <v>44564</v>
          </cell>
        </row>
        <row r="114">
          <cell r="A114">
            <v>44571</v>
          </cell>
        </row>
        <row r="115">
          <cell r="A115">
            <v>44603</v>
          </cell>
        </row>
        <row r="116">
          <cell r="A116">
            <v>44641</v>
          </cell>
        </row>
        <row r="117">
          <cell r="A117">
            <v>44680</v>
          </cell>
        </row>
        <row r="118">
          <cell r="A118">
            <v>44684</v>
          </cell>
        </row>
        <row r="119">
          <cell r="A119">
            <v>44685</v>
          </cell>
        </row>
        <row r="120">
          <cell r="A120">
            <v>44686</v>
          </cell>
        </row>
        <row r="121">
          <cell r="A121">
            <v>44760</v>
          </cell>
        </row>
        <row r="122">
          <cell r="A122">
            <v>44784</v>
          </cell>
        </row>
        <row r="123">
          <cell r="A123">
            <v>44823</v>
          </cell>
        </row>
        <row r="124">
          <cell r="A124">
            <v>44827</v>
          </cell>
        </row>
        <row r="125">
          <cell r="A125">
            <v>44844</v>
          </cell>
        </row>
        <row r="126">
          <cell r="A126">
            <v>44868</v>
          </cell>
        </row>
        <row r="127">
          <cell r="A127">
            <v>44888</v>
          </cell>
        </row>
        <row r="128">
          <cell r="A128">
            <v>44918</v>
          </cell>
        </row>
        <row r="129">
          <cell r="A129">
            <v>44924</v>
          </cell>
        </row>
        <row r="130">
          <cell r="A130">
            <v>44925</v>
          </cell>
        </row>
        <row r="131">
          <cell r="A131">
            <v>44926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16" activePane="bottomRight" state="frozen"/>
      <selection activeCell="A2" sqref="A2:B2"/>
      <selection pane="topRight" activeCell="A2" sqref="A2:B2"/>
      <selection pane="bottomLeft" activeCell="A2" sqref="A2:B2"/>
      <selection pane="bottomRight" activeCell="AQ14" sqref="AQ14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5.87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06">
        <v>43922</v>
      </c>
      <c r="B1" s="306"/>
      <c r="C1" s="1"/>
      <c r="D1" s="307" t="s">
        <v>0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</row>
    <row r="2" spans="1:78" s="7" customFormat="1" ht="16.5" customHeight="1" x14ac:dyDescent="0.15">
      <c r="A2" s="308">
        <v>43942</v>
      </c>
      <c r="B2" s="308"/>
      <c r="C2" s="3"/>
      <c r="D2" s="309" t="s">
        <v>1</v>
      </c>
      <c r="E2" s="310"/>
      <c r="F2" s="4"/>
      <c r="G2" s="5"/>
      <c r="H2" s="311" t="s">
        <v>2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6"/>
    </row>
    <row r="3" spans="1:78" ht="4.5" customHeight="1" thickBot="1" x14ac:dyDescent="0.2">
      <c r="A3" s="8"/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14.25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6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9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287">
        <v>10</v>
      </c>
      <c r="D6" s="28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21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278" t="s">
        <v>12</v>
      </c>
    </row>
    <row r="7" spans="1:78" ht="15.75" customHeight="1" x14ac:dyDescent="0.15">
      <c r="A7" s="25">
        <v>43922</v>
      </c>
      <c r="B7" s="26" t="s">
        <v>13</v>
      </c>
      <c r="C7" s="27"/>
      <c r="D7" s="28"/>
      <c r="E7" s="29"/>
      <c r="F7" s="30"/>
      <c r="G7" s="29"/>
      <c r="H7" s="30"/>
      <c r="I7" s="29"/>
      <c r="J7" s="31"/>
      <c r="K7" s="32"/>
      <c r="L7" s="31"/>
      <c r="M7" s="32"/>
      <c r="N7" s="30"/>
      <c r="O7" s="29"/>
      <c r="P7" s="30"/>
      <c r="Q7" s="29"/>
      <c r="R7" s="30"/>
      <c r="S7" s="29"/>
      <c r="T7" s="30"/>
      <c r="U7" s="29"/>
      <c r="V7" s="33"/>
      <c r="W7" s="34"/>
      <c r="X7" s="33"/>
      <c r="Y7" s="35"/>
      <c r="Z7" s="36"/>
      <c r="AA7" s="37"/>
      <c r="AB7" s="38"/>
      <c r="AC7" s="39"/>
      <c r="AD7" s="28"/>
      <c r="AE7" s="29"/>
      <c r="AF7" s="30"/>
      <c r="AG7" s="29"/>
      <c r="AH7" s="30"/>
      <c r="AI7" s="40"/>
      <c r="AJ7" s="41"/>
      <c r="AK7" s="29"/>
      <c r="AL7" s="30"/>
      <c r="AM7" s="29"/>
      <c r="AN7" s="30"/>
      <c r="AO7" s="29"/>
      <c r="AP7" s="30"/>
      <c r="AQ7" s="40"/>
      <c r="AR7" s="41"/>
      <c r="AS7" s="29"/>
      <c r="AT7" s="30"/>
      <c r="AU7" s="29"/>
      <c r="AV7" s="33"/>
      <c r="AW7" s="34"/>
      <c r="AX7" s="33"/>
      <c r="AY7" s="35"/>
      <c r="AZ7" s="42"/>
      <c r="BA7" s="43"/>
      <c r="BB7" s="44"/>
      <c r="BC7" s="45"/>
      <c r="BD7" s="46"/>
      <c r="BE7" s="47"/>
      <c r="BF7" s="46"/>
      <c r="BG7" s="45"/>
      <c r="BH7" s="48"/>
      <c r="BI7" s="49"/>
      <c r="BJ7" s="50"/>
      <c r="BK7" s="45"/>
      <c r="BL7" s="50"/>
      <c r="BM7" s="51"/>
      <c r="BN7" s="52"/>
      <c r="BO7" s="51"/>
      <c r="BP7" s="53"/>
      <c r="BQ7" s="54"/>
      <c r="BR7" s="52"/>
      <c r="BS7" s="51"/>
      <c r="BT7" s="52"/>
      <c r="BU7" s="51"/>
      <c r="BV7" s="52"/>
      <c r="BW7" s="51"/>
      <c r="BX7" s="52"/>
      <c r="BY7" s="55"/>
      <c r="BZ7" s="278"/>
    </row>
    <row r="8" spans="1:78" ht="15.75" customHeight="1" x14ac:dyDescent="0.15">
      <c r="A8" s="25">
        <v>43923</v>
      </c>
      <c r="B8" s="26" t="s">
        <v>14</v>
      </c>
      <c r="C8" s="27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3"/>
      <c r="W8" s="34"/>
      <c r="X8" s="33"/>
      <c r="Y8" s="35"/>
      <c r="Z8" s="36"/>
      <c r="AA8" s="37"/>
      <c r="AB8" s="38"/>
      <c r="AC8" s="39"/>
      <c r="AD8" s="56"/>
      <c r="AE8" s="32"/>
      <c r="AF8" s="31"/>
      <c r="AG8" s="32"/>
      <c r="AH8" s="30"/>
      <c r="AI8" s="40"/>
      <c r="AJ8" s="41"/>
      <c r="AK8" s="29"/>
      <c r="AL8" s="30"/>
      <c r="AM8" s="29"/>
      <c r="AN8" s="30"/>
      <c r="AO8" s="29"/>
      <c r="AP8" s="30"/>
      <c r="AQ8" s="40"/>
      <c r="AR8" s="41"/>
      <c r="AS8" s="29"/>
      <c r="AT8" s="30"/>
      <c r="AU8" s="29"/>
      <c r="AV8" s="33"/>
      <c r="AW8" s="34"/>
      <c r="AX8" s="33"/>
      <c r="AY8" s="35"/>
      <c r="AZ8" s="57"/>
      <c r="BA8" s="43"/>
      <c r="BB8" s="44"/>
      <c r="BC8" s="45"/>
      <c r="BD8" s="46"/>
      <c r="BE8" s="47"/>
      <c r="BF8" s="46"/>
      <c r="BG8" s="45"/>
      <c r="BH8" s="48"/>
      <c r="BI8" s="49"/>
      <c r="BJ8" s="50"/>
      <c r="BK8" s="51"/>
      <c r="BL8" s="52"/>
      <c r="BM8" s="51"/>
      <c r="BN8" s="52"/>
      <c r="BO8" s="51"/>
      <c r="BP8" s="53"/>
      <c r="BQ8" s="54"/>
      <c r="BR8" s="52"/>
      <c r="BS8" s="51"/>
      <c r="BT8" s="52"/>
      <c r="BU8" s="51"/>
      <c r="BV8" s="52"/>
      <c r="BW8" s="51"/>
      <c r="BX8" s="52"/>
      <c r="BY8" s="55"/>
      <c r="BZ8" s="278"/>
    </row>
    <row r="9" spans="1:78" ht="15.75" customHeight="1" x14ac:dyDescent="0.15">
      <c r="A9" s="25">
        <v>43924</v>
      </c>
      <c r="B9" s="26" t="s">
        <v>15</v>
      </c>
      <c r="C9" s="27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3"/>
      <c r="W9" s="34"/>
      <c r="X9" s="33"/>
      <c r="Y9" s="35"/>
      <c r="Z9" s="36"/>
      <c r="AA9" s="37"/>
      <c r="AB9" s="38"/>
      <c r="AC9" s="39"/>
      <c r="AD9" s="28"/>
      <c r="AE9" s="29"/>
      <c r="AF9" s="30"/>
      <c r="AG9" s="29"/>
      <c r="AH9" s="30"/>
      <c r="AI9" s="40"/>
      <c r="AJ9" s="41"/>
      <c r="AK9" s="29"/>
      <c r="AL9" s="30"/>
      <c r="AM9" s="29"/>
      <c r="AN9" s="30"/>
      <c r="AO9" s="29"/>
      <c r="AP9" s="30"/>
      <c r="AQ9" s="40"/>
      <c r="AR9" s="41"/>
      <c r="AS9" s="29"/>
      <c r="AT9" s="30"/>
      <c r="AU9" s="29"/>
      <c r="AV9" s="33"/>
      <c r="AW9" s="34"/>
      <c r="AX9" s="33"/>
      <c r="AY9" s="35"/>
      <c r="AZ9" s="57"/>
      <c r="BA9" s="43"/>
      <c r="BB9" s="44"/>
      <c r="BC9" s="51"/>
      <c r="BD9" s="58"/>
      <c r="BE9" s="59"/>
      <c r="BF9" s="58"/>
      <c r="BG9" s="51"/>
      <c r="BH9" s="53"/>
      <c r="BI9" s="54"/>
      <c r="BJ9" s="52"/>
      <c r="BK9" s="51"/>
      <c r="BL9" s="52"/>
      <c r="BM9" s="51"/>
      <c r="BN9" s="52"/>
      <c r="BO9" s="51"/>
      <c r="BP9" s="53"/>
      <c r="BQ9" s="54"/>
      <c r="BR9" s="52"/>
      <c r="BS9" s="51"/>
      <c r="BT9" s="52"/>
      <c r="BU9" s="45"/>
      <c r="BV9" s="50"/>
      <c r="BW9" s="51"/>
      <c r="BX9" s="52"/>
      <c r="BY9" s="55"/>
      <c r="BZ9" s="278"/>
    </row>
    <row r="10" spans="1:78" ht="15.75" customHeight="1" x14ac:dyDescent="0.15">
      <c r="A10" s="25">
        <v>43925</v>
      </c>
      <c r="B10" s="26" t="s">
        <v>16</v>
      </c>
      <c r="C10" s="27"/>
      <c r="D10" s="28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3"/>
      <c r="W10" s="34"/>
      <c r="X10" s="33"/>
      <c r="Y10" s="35"/>
      <c r="Z10" s="36"/>
      <c r="AA10" s="37"/>
      <c r="AB10" s="38"/>
      <c r="AC10" s="39"/>
      <c r="AD10" s="28"/>
      <c r="AE10" s="29"/>
      <c r="AF10" s="30"/>
      <c r="AG10" s="29"/>
      <c r="AH10" s="30"/>
      <c r="AI10" s="40"/>
      <c r="AJ10" s="41"/>
      <c r="AK10" s="29"/>
      <c r="AL10" s="30"/>
      <c r="AM10" s="29"/>
      <c r="AN10" s="30"/>
      <c r="AO10" s="29"/>
      <c r="AP10" s="30"/>
      <c r="AQ10" s="40"/>
      <c r="AR10" s="41"/>
      <c r="AS10" s="29"/>
      <c r="AT10" s="30"/>
      <c r="AU10" s="29"/>
      <c r="AV10" s="33"/>
      <c r="AW10" s="34"/>
      <c r="AX10" s="33"/>
      <c r="AY10" s="35"/>
      <c r="AZ10" s="57"/>
      <c r="BA10" s="43"/>
      <c r="BB10" s="44"/>
      <c r="BC10" s="51"/>
      <c r="BD10" s="58"/>
      <c r="BE10" s="59"/>
      <c r="BF10" s="58"/>
      <c r="BG10" s="45"/>
      <c r="BH10" s="48"/>
      <c r="BI10" s="49"/>
      <c r="BJ10" s="50"/>
      <c r="BK10" s="45"/>
      <c r="BL10" s="50"/>
      <c r="BM10" s="45"/>
      <c r="BN10" s="50"/>
      <c r="BO10" s="51"/>
      <c r="BP10" s="53"/>
      <c r="BQ10" s="54"/>
      <c r="BR10" s="52"/>
      <c r="BS10" s="51"/>
      <c r="BT10" s="52"/>
      <c r="BU10" s="51"/>
      <c r="BV10" s="52"/>
      <c r="BW10" s="51"/>
      <c r="BX10" s="52"/>
      <c r="BY10" s="55"/>
      <c r="BZ10" s="278"/>
    </row>
    <row r="11" spans="1:78" ht="15.75" customHeight="1" x14ac:dyDescent="0.15">
      <c r="A11" s="25">
        <v>43926</v>
      </c>
      <c r="B11" s="26" t="s">
        <v>17</v>
      </c>
      <c r="C11" s="27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3"/>
      <c r="W11" s="34"/>
      <c r="X11" s="33"/>
      <c r="Y11" s="35"/>
      <c r="Z11" s="36"/>
      <c r="AA11" s="37"/>
      <c r="AB11" s="38"/>
      <c r="AC11" s="39"/>
      <c r="AD11" s="56"/>
      <c r="AE11" s="32"/>
      <c r="AF11" s="31"/>
      <c r="AG11" s="32"/>
      <c r="AH11" s="30"/>
      <c r="AI11" s="40"/>
      <c r="AJ11" s="41"/>
      <c r="AK11" s="29"/>
      <c r="AL11" s="30"/>
      <c r="AM11" s="29"/>
      <c r="AN11" s="30"/>
      <c r="AO11" s="29"/>
      <c r="AP11" s="30"/>
      <c r="AQ11" s="40"/>
      <c r="AR11" s="41"/>
      <c r="AS11" s="29"/>
      <c r="AT11" s="30"/>
      <c r="AU11" s="29"/>
      <c r="AV11" s="33"/>
      <c r="AW11" s="34"/>
      <c r="AX11" s="33"/>
      <c r="AY11" s="35"/>
      <c r="AZ11" s="57"/>
      <c r="BA11" s="43"/>
      <c r="BB11" s="44"/>
      <c r="BC11" s="51"/>
      <c r="BD11" s="58"/>
      <c r="BE11" s="59"/>
      <c r="BF11" s="58"/>
      <c r="BG11" s="51"/>
      <c r="BH11" s="53"/>
      <c r="BI11" s="54"/>
      <c r="BJ11" s="52"/>
      <c r="BK11" s="51"/>
      <c r="BL11" s="52"/>
      <c r="BM11" s="51"/>
      <c r="BN11" s="52"/>
      <c r="BO11" s="51"/>
      <c r="BP11" s="53"/>
      <c r="BQ11" s="54"/>
      <c r="BR11" s="52"/>
      <c r="BS11" s="51"/>
      <c r="BT11" s="52"/>
      <c r="BU11" s="51"/>
      <c r="BV11" s="52"/>
      <c r="BW11" s="51"/>
      <c r="BX11" s="52"/>
      <c r="BY11" s="55"/>
      <c r="BZ11" s="278"/>
    </row>
    <row r="12" spans="1:78" ht="15.75" customHeight="1" x14ac:dyDescent="0.15">
      <c r="A12" s="25">
        <v>43927</v>
      </c>
      <c r="B12" s="26" t="s">
        <v>18</v>
      </c>
      <c r="C12" s="27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3"/>
      <c r="W12" s="34"/>
      <c r="X12" s="33"/>
      <c r="Y12" s="35"/>
      <c r="Z12" s="36"/>
      <c r="AA12" s="37"/>
      <c r="AB12" s="38"/>
      <c r="AC12" s="39"/>
      <c r="AD12" s="56"/>
      <c r="AE12" s="32"/>
      <c r="AF12" s="31"/>
      <c r="AG12" s="32"/>
      <c r="AH12" s="30"/>
      <c r="AI12" s="40"/>
      <c r="AJ12" s="41"/>
      <c r="AK12" s="29"/>
      <c r="AL12" s="30"/>
      <c r="AM12" s="29"/>
      <c r="AN12" s="30"/>
      <c r="AO12" s="29"/>
      <c r="AP12" s="30"/>
      <c r="AQ12" s="40"/>
      <c r="AR12" s="41"/>
      <c r="AS12" s="29"/>
      <c r="AT12" s="30"/>
      <c r="AU12" s="29"/>
      <c r="AV12" s="33"/>
      <c r="AW12" s="34"/>
      <c r="AX12" s="33"/>
      <c r="AY12" s="35"/>
      <c r="AZ12" s="57"/>
      <c r="BA12" s="43"/>
      <c r="BB12" s="44"/>
      <c r="BC12" s="45"/>
      <c r="BD12" s="46"/>
      <c r="BE12" s="47"/>
      <c r="BF12" s="46"/>
      <c r="BG12" s="45"/>
      <c r="BH12" s="48"/>
      <c r="BI12" s="49"/>
      <c r="BJ12" s="50"/>
      <c r="BK12" s="45"/>
      <c r="BL12" s="50"/>
      <c r="BM12" s="51"/>
      <c r="BN12" s="52"/>
      <c r="BO12" s="51"/>
      <c r="BP12" s="53"/>
      <c r="BQ12" s="54"/>
      <c r="BR12" s="52"/>
      <c r="BS12" s="51"/>
      <c r="BT12" s="52"/>
      <c r="BU12" s="51"/>
      <c r="BV12" s="52"/>
      <c r="BW12" s="51"/>
      <c r="BX12" s="52"/>
      <c r="BY12" s="55"/>
      <c r="BZ12" s="278"/>
    </row>
    <row r="13" spans="1:78" ht="15.75" customHeight="1" x14ac:dyDescent="0.15">
      <c r="A13" s="25">
        <v>43928</v>
      </c>
      <c r="B13" s="26" t="s">
        <v>19</v>
      </c>
      <c r="C13" s="27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60"/>
      <c r="W13" s="34"/>
      <c r="X13" s="33"/>
      <c r="Y13" s="35"/>
      <c r="Z13" s="36"/>
      <c r="AA13" s="37"/>
      <c r="AB13" s="38"/>
      <c r="AC13" s="39"/>
      <c r="AD13" s="28"/>
      <c r="AE13" s="29"/>
      <c r="AF13" s="30"/>
      <c r="AG13" s="29"/>
      <c r="AH13" s="30"/>
      <c r="AI13" s="40"/>
      <c r="AJ13" s="41"/>
      <c r="AK13" s="29"/>
      <c r="AL13" s="30"/>
      <c r="AM13" s="29"/>
      <c r="AN13" s="30"/>
      <c r="AO13" s="29"/>
      <c r="AP13" s="30"/>
      <c r="AQ13" s="40"/>
      <c r="AR13" s="41"/>
      <c r="AS13" s="29"/>
      <c r="AT13" s="30"/>
      <c r="AU13" s="29"/>
      <c r="AV13" s="33"/>
      <c r="AW13" s="34"/>
      <c r="AX13" s="33"/>
      <c r="AY13" s="35"/>
      <c r="AZ13" s="57"/>
      <c r="BA13" s="43"/>
      <c r="BB13" s="44"/>
      <c r="BC13" s="45"/>
      <c r="BD13" s="46"/>
      <c r="BE13" s="47"/>
      <c r="BF13" s="46"/>
      <c r="BG13" s="51"/>
      <c r="BH13" s="53"/>
      <c r="BI13" s="54"/>
      <c r="BJ13" s="52"/>
      <c r="BK13" s="51"/>
      <c r="BL13" s="52"/>
      <c r="BM13" s="51"/>
      <c r="BN13" s="52"/>
      <c r="BO13" s="51"/>
      <c r="BP13" s="53"/>
      <c r="BQ13" s="54"/>
      <c r="BR13" s="52"/>
      <c r="BS13" s="51"/>
      <c r="BT13" s="52"/>
      <c r="BU13" s="51"/>
      <c r="BV13" s="52"/>
      <c r="BW13" s="51"/>
      <c r="BX13" s="52"/>
      <c r="BY13" s="55"/>
      <c r="BZ13" s="278"/>
    </row>
    <row r="14" spans="1:78" ht="15.75" customHeight="1" x14ac:dyDescent="0.15">
      <c r="A14" s="25">
        <v>43929</v>
      </c>
      <c r="B14" s="26" t="s">
        <v>20</v>
      </c>
      <c r="C14" s="27"/>
      <c r="D14" s="28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3"/>
      <c r="W14" s="34"/>
      <c r="X14" s="33"/>
      <c r="Y14" s="35"/>
      <c r="Z14" s="36"/>
      <c r="AA14" s="37"/>
      <c r="AB14" s="38"/>
      <c r="AC14" s="39"/>
      <c r="AD14" s="28"/>
      <c r="AE14" s="29"/>
      <c r="AF14" s="30"/>
      <c r="AG14" s="29"/>
      <c r="AH14" s="30"/>
      <c r="AI14" s="40"/>
      <c r="AJ14" s="41"/>
      <c r="AK14" s="29"/>
      <c r="AL14" s="30"/>
      <c r="AM14" s="29"/>
      <c r="AN14" s="30"/>
      <c r="AO14" s="29"/>
      <c r="AP14" s="30"/>
      <c r="AQ14" s="40"/>
      <c r="AR14" s="41"/>
      <c r="AS14" s="29"/>
      <c r="AT14" s="30"/>
      <c r="AU14" s="29"/>
      <c r="AV14" s="33"/>
      <c r="AW14" s="34"/>
      <c r="AX14" s="33"/>
      <c r="AY14" s="35"/>
      <c r="AZ14" s="57"/>
      <c r="BA14" s="43"/>
      <c r="BB14" s="44"/>
      <c r="BC14" s="45"/>
      <c r="BD14" s="46"/>
      <c r="BE14" s="47"/>
      <c r="BF14" s="58"/>
      <c r="BG14" s="51"/>
      <c r="BH14" s="53"/>
      <c r="BI14" s="49"/>
      <c r="BJ14" s="50"/>
      <c r="BK14" s="45"/>
      <c r="BL14" s="50"/>
      <c r="BM14" s="45"/>
      <c r="BN14" s="52"/>
      <c r="BO14" s="51"/>
      <c r="BP14" s="53"/>
      <c r="BQ14" s="54"/>
      <c r="BR14" s="52"/>
      <c r="BS14" s="51"/>
      <c r="BT14" s="52"/>
      <c r="BU14" s="51"/>
      <c r="BV14" s="52"/>
      <c r="BW14" s="51"/>
      <c r="BX14" s="52"/>
      <c r="BY14" s="55"/>
      <c r="BZ14" s="278"/>
    </row>
    <row r="15" spans="1:78" ht="15.75" customHeight="1" x14ac:dyDescent="0.15">
      <c r="A15" s="25">
        <v>43930</v>
      </c>
      <c r="B15" s="26" t="s">
        <v>14</v>
      </c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3"/>
      <c r="U15" s="29"/>
      <c r="V15" s="33"/>
      <c r="W15" s="34"/>
      <c r="X15" s="33"/>
      <c r="Y15" s="35"/>
      <c r="Z15" s="36"/>
      <c r="AA15" s="37"/>
      <c r="AB15" s="38"/>
      <c r="AC15" s="39"/>
      <c r="AD15" s="56"/>
      <c r="AE15" s="32"/>
      <c r="AF15" s="31"/>
      <c r="AG15" s="29"/>
      <c r="AH15" s="30"/>
      <c r="AI15" s="40"/>
      <c r="AJ15" s="41"/>
      <c r="AK15" s="29"/>
      <c r="AL15" s="30"/>
      <c r="AM15" s="29"/>
      <c r="AN15" s="30"/>
      <c r="AO15" s="29"/>
      <c r="AP15" s="30"/>
      <c r="AQ15" s="40"/>
      <c r="AR15" s="41"/>
      <c r="AS15" s="29"/>
      <c r="AT15" s="30"/>
      <c r="AU15" s="29"/>
      <c r="AV15" s="33"/>
      <c r="AW15" s="34"/>
      <c r="AX15" s="33"/>
      <c r="AY15" s="35"/>
      <c r="AZ15" s="57"/>
      <c r="BA15" s="43"/>
      <c r="BB15" s="44"/>
      <c r="BC15" s="45"/>
      <c r="BD15" s="46"/>
      <c r="BE15" s="47"/>
      <c r="BF15" s="46"/>
      <c r="BG15" s="45"/>
      <c r="BH15" s="53"/>
      <c r="BI15" s="54"/>
      <c r="BJ15" s="52"/>
      <c r="BK15" s="51"/>
      <c r="BL15" s="52"/>
      <c r="BM15" s="51"/>
      <c r="BN15" s="52"/>
      <c r="BO15" s="51"/>
      <c r="BP15" s="53"/>
      <c r="BQ15" s="54"/>
      <c r="BR15" s="52"/>
      <c r="BS15" s="51"/>
      <c r="BT15" s="52"/>
      <c r="BU15" s="61"/>
      <c r="BV15" s="62"/>
      <c r="BW15" s="51"/>
      <c r="BX15" s="52"/>
      <c r="BY15" s="55"/>
      <c r="BZ15" s="278"/>
    </row>
    <row r="16" spans="1:78" ht="15.75" customHeight="1" thickBot="1" x14ac:dyDescent="0.2">
      <c r="A16" s="25">
        <v>43931</v>
      </c>
      <c r="B16" s="26" t="s">
        <v>15</v>
      </c>
      <c r="C16" s="63"/>
      <c r="D16" s="64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7"/>
      <c r="W16" s="68"/>
      <c r="X16" s="67"/>
      <c r="Y16" s="69"/>
      <c r="Z16" s="70"/>
      <c r="AA16" s="71"/>
      <c r="AB16" s="72"/>
      <c r="AC16" s="73"/>
      <c r="AD16" s="74"/>
      <c r="AE16" s="75"/>
      <c r="AF16" s="76"/>
      <c r="AG16" s="75"/>
      <c r="AH16" s="66"/>
      <c r="AI16" s="77"/>
      <c r="AJ16" s="78"/>
      <c r="AK16" s="65"/>
      <c r="AL16" s="66"/>
      <c r="AM16" s="65"/>
      <c r="AN16" s="66"/>
      <c r="AO16" s="65"/>
      <c r="AP16" s="66"/>
      <c r="AQ16" s="77"/>
      <c r="AR16" s="78"/>
      <c r="AS16" s="65"/>
      <c r="AT16" s="66"/>
      <c r="AU16" s="65"/>
      <c r="AV16" s="67"/>
      <c r="AW16" s="68"/>
      <c r="AX16" s="67"/>
      <c r="AY16" s="69"/>
      <c r="AZ16" s="79"/>
      <c r="BA16" s="80"/>
      <c r="BB16" s="81"/>
      <c r="BC16" s="82"/>
      <c r="BD16" s="83"/>
      <c r="BE16" s="84"/>
      <c r="BF16" s="83"/>
      <c r="BG16" s="85"/>
      <c r="BH16" s="86"/>
      <c r="BI16" s="87"/>
      <c r="BJ16" s="88"/>
      <c r="BK16" s="85"/>
      <c r="BL16" s="88"/>
      <c r="BM16" s="85"/>
      <c r="BN16" s="88"/>
      <c r="BO16" s="85"/>
      <c r="BP16" s="86"/>
      <c r="BQ16" s="87"/>
      <c r="BR16" s="88"/>
      <c r="BS16" s="85"/>
      <c r="BT16" s="88"/>
      <c r="BU16" s="85"/>
      <c r="BV16" s="88"/>
      <c r="BW16" s="85"/>
      <c r="BX16" s="88"/>
      <c r="BY16" s="89"/>
      <c r="BZ16" s="278"/>
    </row>
    <row r="17" spans="1:78" ht="15.75" customHeight="1" thickTop="1" x14ac:dyDescent="0.15">
      <c r="A17" s="25">
        <v>43932</v>
      </c>
      <c r="B17" s="26" t="s">
        <v>16</v>
      </c>
      <c r="C17" s="27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3"/>
      <c r="W17" s="94"/>
      <c r="X17" s="93"/>
      <c r="Y17" s="95"/>
      <c r="Z17" s="36"/>
      <c r="AA17" s="37"/>
      <c r="AB17" s="38"/>
      <c r="AC17" s="39"/>
      <c r="AD17" s="90"/>
      <c r="AE17" s="91"/>
      <c r="AF17" s="92"/>
      <c r="AG17" s="91"/>
      <c r="AH17" s="92"/>
      <c r="AI17" s="96"/>
      <c r="AJ17" s="97"/>
      <c r="AK17" s="91"/>
      <c r="AL17" s="92"/>
      <c r="AM17" s="91"/>
      <c r="AN17" s="92"/>
      <c r="AO17" s="91"/>
      <c r="AP17" s="92"/>
      <c r="AQ17" s="96"/>
      <c r="AR17" s="97"/>
      <c r="AS17" s="91"/>
      <c r="AT17" s="92"/>
      <c r="AU17" s="91"/>
      <c r="AV17" s="93"/>
      <c r="AW17" s="94"/>
      <c r="AX17" s="93"/>
      <c r="AY17" s="95"/>
      <c r="AZ17" s="57"/>
      <c r="BA17" s="43"/>
      <c r="BB17" s="44"/>
      <c r="BC17" s="98"/>
      <c r="BD17" s="99"/>
      <c r="BE17" s="100"/>
      <c r="BF17" s="99"/>
      <c r="BG17" s="98"/>
      <c r="BH17" s="101"/>
      <c r="BI17" s="102"/>
      <c r="BJ17" s="103"/>
      <c r="BK17" s="98"/>
      <c r="BL17" s="103"/>
      <c r="BM17" s="98"/>
      <c r="BN17" s="103"/>
      <c r="BO17" s="98"/>
      <c r="BP17" s="101"/>
      <c r="BQ17" s="102"/>
      <c r="BR17" s="103"/>
      <c r="BS17" s="98"/>
      <c r="BT17" s="103"/>
      <c r="BU17" s="98"/>
      <c r="BV17" s="103"/>
      <c r="BW17" s="98"/>
      <c r="BX17" s="103"/>
      <c r="BY17" s="55"/>
      <c r="BZ17" s="278"/>
    </row>
    <row r="18" spans="1:78" ht="15.75" customHeight="1" x14ac:dyDescent="0.15">
      <c r="A18" s="25">
        <v>43933</v>
      </c>
      <c r="B18" s="26" t="s">
        <v>17</v>
      </c>
      <c r="C18" s="27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3"/>
      <c r="W18" s="34"/>
      <c r="X18" s="33"/>
      <c r="Y18" s="35"/>
      <c r="Z18" s="36"/>
      <c r="AA18" s="37"/>
      <c r="AB18" s="38"/>
      <c r="AC18" s="39"/>
      <c r="AD18" s="28"/>
      <c r="AE18" s="29"/>
      <c r="AF18" s="30"/>
      <c r="AG18" s="29"/>
      <c r="AH18" s="30"/>
      <c r="AI18" s="40"/>
      <c r="AJ18" s="41"/>
      <c r="AK18" s="29"/>
      <c r="AL18" s="30"/>
      <c r="AM18" s="29"/>
      <c r="AN18" s="30"/>
      <c r="AO18" s="29"/>
      <c r="AP18" s="30"/>
      <c r="AQ18" s="40"/>
      <c r="AR18" s="41"/>
      <c r="AS18" s="29"/>
      <c r="AT18" s="30"/>
      <c r="AU18" s="29"/>
      <c r="AV18" s="33"/>
      <c r="AW18" s="34"/>
      <c r="AX18" s="33"/>
      <c r="AY18" s="35"/>
      <c r="AZ18" s="57"/>
      <c r="BA18" s="43"/>
      <c r="BB18" s="44"/>
      <c r="BC18" s="45"/>
      <c r="BD18" s="46"/>
      <c r="BE18" s="47"/>
      <c r="BF18" s="46"/>
      <c r="BG18" s="45"/>
      <c r="BH18" s="48"/>
      <c r="BI18" s="49"/>
      <c r="BJ18" s="50"/>
      <c r="BK18" s="45"/>
      <c r="BL18" s="50"/>
      <c r="BM18" s="45"/>
      <c r="BN18" s="50"/>
      <c r="BO18" s="45"/>
      <c r="BP18" s="48"/>
      <c r="BQ18" s="49"/>
      <c r="BR18" s="50"/>
      <c r="BS18" s="51"/>
      <c r="BT18" s="52"/>
      <c r="BU18" s="51"/>
      <c r="BV18" s="52"/>
      <c r="BW18" s="51"/>
      <c r="BX18" s="52"/>
      <c r="BY18" s="55"/>
      <c r="BZ18" s="278"/>
    </row>
    <row r="19" spans="1:78" ht="15.75" customHeight="1" x14ac:dyDescent="0.15">
      <c r="A19" s="25">
        <v>43934</v>
      </c>
      <c r="B19" s="26" t="s">
        <v>18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33"/>
      <c r="Y19" s="35"/>
      <c r="Z19" s="36"/>
      <c r="AA19" s="37"/>
      <c r="AB19" s="38"/>
      <c r="AC19" s="39"/>
      <c r="AD19" s="56"/>
      <c r="AE19" s="32"/>
      <c r="AF19" s="31"/>
      <c r="AG19" s="32"/>
      <c r="AH19" s="31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33"/>
      <c r="AY19" s="35"/>
      <c r="AZ19" s="57"/>
      <c r="BA19" s="43"/>
      <c r="BB19" s="44"/>
      <c r="BC19" s="51"/>
      <c r="BD19" s="58"/>
      <c r="BE19" s="59"/>
      <c r="BF19" s="58"/>
      <c r="BG19" s="51"/>
      <c r="BH19" s="53"/>
      <c r="BI19" s="54"/>
      <c r="BJ19" s="52"/>
      <c r="BK19" s="51"/>
      <c r="BL19" s="52"/>
      <c r="BM19" s="51"/>
      <c r="BN19" s="52"/>
      <c r="BO19" s="51"/>
      <c r="BP19" s="53"/>
      <c r="BQ19" s="54"/>
      <c r="BR19" s="52"/>
      <c r="BS19" s="51"/>
      <c r="BT19" s="52"/>
      <c r="BU19" s="51"/>
      <c r="BV19" s="52"/>
      <c r="BW19" s="51"/>
      <c r="BX19" s="52"/>
      <c r="BY19" s="55"/>
      <c r="BZ19" s="278"/>
    </row>
    <row r="20" spans="1:78" ht="15.75" customHeight="1" x14ac:dyDescent="0.15">
      <c r="A20" s="25">
        <v>43935</v>
      </c>
      <c r="B20" s="26" t="s">
        <v>19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33"/>
      <c r="Y20" s="35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33"/>
      <c r="AY20" s="35"/>
      <c r="AZ20" s="57"/>
      <c r="BA20" s="43"/>
      <c r="BB20" s="44"/>
      <c r="BC20" s="51"/>
      <c r="BD20" s="58"/>
      <c r="BE20" s="59"/>
      <c r="BF20" s="58"/>
      <c r="BG20" s="51"/>
      <c r="BH20" s="53"/>
      <c r="BI20" s="54"/>
      <c r="BJ20" s="52"/>
      <c r="BK20" s="51"/>
      <c r="BL20" s="52"/>
      <c r="BM20" s="51"/>
      <c r="BN20" s="52"/>
      <c r="BO20" s="51"/>
      <c r="BP20" s="53"/>
      <c r="BQ20" s="54"/>
      <c r="BR20" s="52"/>
      <c r="BS20" s="51"/>
      <c r="BT20" s="52"/>
      <c r="BU20" s="51"/>
      <c r="BV20" s="52"/>
      <c r="BW20" s="51"/>
      <c r="BX20" s="52"/>
      <c r="BY20" s="55"/>
      <c r="BZ20" s="278"/>
    </row>
    <row r="21" spans="1:78" ht="15.75" customHeight="1" x14ac:dyDescent="0.15">
      <c r="A21" s="25">
        <v>43936</v>
      </c>
      <c r="B21" s="26" t="s">
        <v>20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33"/>
      <c r="Y21" s="35"/>
      <c r="Z21" s="36"/>
      <c r="AA21" s="37"/>
      <c r="AB21" s="38"/>
      <c r="AC21" s="39"/>
      <c r="AD21" s="56"/>
      <c r="AE21" s="32"/>
      <c r="AF21" s="31"/>
      <c r="AG21" s="32"/>
      <c r="AH21" s="31"/>
      <c r="AI21" s="40"/>
      <c r="AJ21" s="41"/>
      <c r="AK21" s="29"/>
      <c r="AL21" s="30"/>
      <c r="AM21" s="29"/>
      <c r="AN21" s="30"/>
      <c r="AO21" s="29"/>
      <c r="AP21" s="30"/>
      <c r="AQ21" s="40"/>
      <c r="AR21" s="41"/>
      <c r="AS21" s="29"/>
      <c r="AT21" s="30"/>
      <c r="AU21" s="29"/>
      <c r="AV21" s="33"/>
      <c r="AW21" s="34"/>
      <c r="AX21" s="33"/>
      <c r="AY21" s="35"/>
      <c r="AZ21" s="57"/>
      <c r="BA21" s="43"/>
      <c r="BB21" s="44"/>
      <c r="BC21" s="45"/>
      <c r="BD21" s="46"/>
      <c r="BE21" s="47"/>
      <c r="BF21" s="46"/>
      <c r="BG21" s="45"/>
      <c r="BH21" s="48"/>
      <c r="BI21" s="49"/>
      <c r="BJ21" s="50"/>
      <c r="BK21" s="45"/>
      <c r="BL21" s="50"/>
      <c r="BM21" s="51"/>
      <c r="BN21" s="52"/>
      <c r="BO21" s="51"/>
      <c r="BP21" s="53"/>
      <c r="BQ21" s="54"/>
      <c r="BR21" s="52"/>
      <c r="BS21" s="51"/>
      <c r="BT21" s="52"/>
      <c r="BU21" s="51"/>
      <c r="BV21" s="52"/>
      <c r="BW21" s="51"/>
      <c r="BX21" s="52"/>
      <c r="BY21" s="55"/>
      <c r="BZ21" s="278"/>
    </row>
    <row r="22" spans="1:78" ht="15.75" customHeight="1" x14ac:dyDescent="0.15">
      <c r="A22" s="25">
        <v>43937</v>
      </c>
      <c r="B22" s="26" t="s">
        <v>14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33"/>
      <c r="Y22" s="35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33"/>
      <c r="AY22" s="35"/>
      <c r="AZ22" s="57"/>
      <c r="BA22" s="43"/>
      <c r="BB22" s="44"/>
      <c r="BC22" s="45"/>
      <c r="BD22" s="46"/>
      <c r="BE22" s="47"/>
      <c r="BF22" s="46"/>
      <c r="BG22" s="45"/>
      <c r="BH22" s="53"/>
      <c r="BI22" s="54"/>
      <c r="BJ22" s="52"/>
      <c r="BK22" s="51"/>
      <c r="BL22" s="52"/>
      <c r="BM22" s="51"/>
      <c r="BN22" s="52"/>
      <c r="BO22" s="51"/>
      <c r="BP22" s="53"/>
      <c r="BQ22" s="54"/>
      <c r="BR22" s="52"/>
      <c r="BS22" s="51"/>
      <c r="BT22" s="52"/>
      <c r="BU22" s="51"/>
      <c r="BV22" s="52"/>
      <c r="BW22" s="51"/>
      <c r="BX22" s="52"/>
      <c r="BY22" s="55"/>
      <c r="BZ22" s="278"/>
    </row>
    <row r="23" spans="1:78" ht="15.75" customHeight="1" x14ac:dyDescent="0.15">
      <c r="A23" s="25">
        <v>43938</v>
      </c>
      <c r="B23" s="26" t="s">
        <v>15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33"/>
      <c r="Y23" s="35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33"/>
      <c r="AY23" s="35"/>
      <c r="AZ23" s="57"/>
      <c r="BA23" s="43"/>
      <c r="BB23" s="44"/>
      <c r="BC23" s="45"/>
      <c r="BD23" s="46"/>
      <c r="BE23" s="47"/>
      <c r="BF23" s="46"/>
      <c r="BG23" s="45"/>
      <c r="BH23" s="53"/>
      <c r="BI23" s="54"/>
      <c r="BJ23" s="52"/>
      <c r="BK23" s="51"/>
      <c r="BL23" s="52"/>
      <c r="BM23" s="51"/>
      <c r="BN23" s="52"/>
      <c r="BO23" s="51"/>
      <c r="BP23" s="53"/>
      <c r="BQ23" s="54"/>
      <c r="BR23" s="52"/>
      <c r="BS23" s="51"/>
      <c r="BT23" s="52"/>
      <c r="BU23" s="51"/>
      <c r="BV23" s="52"/>
      <c r="BW23" s="51"/>
      <c r="BX23" s="52"/>
      <c r="BY23" s="55"/>
      <c r="BZ23" s="278"/>
    </row>
    <row r="24" spans="1:78" ht="15.75" customHeight="1" x14ac:dyDescent="0.15">
      <c r="A24" s="25">
        <v>43939</v>
      </c>
      <c r="B24" s="26" t="s">
        <v>16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51"/>
      <c r="BD24" s="58"/>
      <c r="BE24" s="59"/>
      <c r="BF24" s="58"/>
      <c r="BG24" s="45"/>
      <c r="BH24" s="48"/>
      <c r="BI24" s="49"/>
      <c r="BJ24" s="50"/>
      <c r="BK24" s="45"/>
      <c r="BL24" s="50"/>
      <c r="BM24" s="45"/>
      <c r="BN24" s="50"/>
      <c r="BO24" s="45"/>
      <c r="BP24" s="48"/>
      <c r="BQ24" s="54"/>
      <c r="BR24" s="52"/>
      <c r="BS24" s="51"/>
      <c r="BT24" s="52"/>
      <c r="BU24" s="51"/>
      <c r="BV24" s="52"/>
      <c r="BW24" s="51"/>
      <c r="BX24" s="52"/>
      <c r="BY24" s="55"/>
      <c r="BZ24" s="278"/>
    </row>
    <row r="25" spans="1:78" ht="15.75" customHeight="1" x14ac:dyDescent="0.15">
      <c r="A25" s="25">
        <v>43940</v>
      </c>
      <c r="B25" s="26" t="s">
        <v>17</v>
      </c>
      <c r="C25" s="27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51"/>
      <c r="BD25" s="58"/>
      <c r="BE25" s="59"/>
      <c r="BF25" s="58"/>
      <c r="BG25" s="51"/>
      <c r="BH25" s="53"/>
      <c r="BI25" s="54"/>
      <c r="BJ25" s="52"/>
      <c r="BK25" s="51"/>
      <c r="BL25" s="52"/>
      <c r="BM25" s="51"/>
      <c r="BN25" s="52"/>
      <c r="BO25" s="51"/>
      <c r="BP25" s="53"/>
      <c r="BQ25" s="54"/>
      <c r="BR25" s="52"/>
      <c r="BS25" s="51"/>
      <c r="BT25" s="52"/>
      <c r="BU25" s="51"/>
      <c r="BV25" s="52"/>
      <c r="BW25" s="51"/>
      <c r="BX25" s="52"/>
      <c r="BY25" s="55"/>
      <c r="BZ25" s="278"/>
    </row>
    <row r="26" spans="1:78" ht="15.75" customHeight="1" thickBot="1" x14ac:dyDescent="0.2">
      <c r="A26" s="25">
        <v>43941</v>
      </c>
      <c r="B26" s="26" t="s">
        <v>18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85"/>
      <c r="BD26" s="104"/>
      <c r="BE26" s="105"/>
      <c r="BF26" s="104"/>
      <c r="BG26" s="85"/>
      <c r="BH26" s="86"/>
      <c r="BI26" s="87"/>
      <c r="BJ26" s="88"/>
      <c r="BK26" s="85"/>
      <c r="BL26" s="88"/>
      <c r="BM26" s="85"/>
      <c r="BN26" s="88"/>
      <c r="BO26" s="85"/>
      <c r="BP26" s="86"/>
      <c r="BQ26" s="87"/>
      <c r="BR26" s="88"/>
      <c r="BS26" s="85"/>
      <c r="BT26" s="88"/>
      <c r="BU26" s="85"/>
      <c r="BV26" s="88"/>
      <c r="BW26" s="85"/>
      <c r="BX26" s="88"/>
      <c r="BY26" s="89"/>
      <c r="BZ26" s="278"/>
    </row>
    <row r="27" spans="1:78" ht="15.75" customHeight="1" thickTop="1" x14ac:dyDescent="0.15">
      <c r="A27" s="25">
        <v>43942</v>
      </c>
      <c r="B27" s="26" t="s">
        <v>19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106"/>
      <c r="AE27" s="107"/>
      <c r="AF27" s="108"/>
      <c r="AG27" s="107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98"/>
      <c r="BD27" s="99"/>
      <c r="BE27" s="109"/>
      <c r="BF27" s="99"/>
      <c r="BG27" s="98"/>
      <c r="BH27" s="101"/>
      <c r="BI27" s="102"/>
      <c r="BJ27" s="103"/>
      <c r="BK27" s="98"/>
      <c r="BL27" s="103"/>
      <c r="BM27" s="98"/>
      <c r="BN27" s="103"/>
      <c r="BO27" s="98"/>
      <c r="BP27" s="101"/>
      <c r="BQ27" s="102"/>
      <c r="BR27" s="103"/>
      <c r="BS27" s="98"/>
      <c r="BT27" s="103"/>
      <c r="BU27" s="98"/>
      <c r="BV27" s="103"/>
      <c r="BW27" s="98"/>
      <c r="BX27" s="103"/>
      <c r="BY27" s="55"/>
      <c r="BZ27" s="278"/>
    </row>
    <row r="28" spans="1:78" ht="15.75" customHeight="1" x14ac:dyDescent="0.15">
      <c r="A28" s="25">
        <v>43943</v>
      </c>
      <c r="B28" s="26" t="s">
        <v>20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45"/>
      <c r="BD28" s="46"/>
      <c r="BE28" s="47"/>
      <c r="BF28" s="46"/>
      <c r="BG28" s="45"/>
      <c r="BH28" s="48"/>
      <c r="BI28" s="49"/>
      <c r="BJ28" s="50"/>
      <c r="BK28" s="45"/>
      <c r="BL28" s="50"/>
      <c r="BM28" s="45"/>
      <c r="BN28" s="50"/>
      <c r="BO28" s="51"/>
      <c r="BP28" s="53"/>
      <c r="BQ28" s="54"/>
      <c r="BR28" s="52"/>
      <c r="BS28" s="51"/>
      <c r="BT28" s="52"/>
      <c r="BU28" s="51"/>
      <c r="BV28" s="52"/>
      <c r="BW28" s="51"/>
      <c r="BX28" s="52"/>
      <c r="BY28" s="55"/>
      <c r="BZ28" s="278"/>
    </row>
    <row r="29" spans="1:78" ht="15.75" customHeight="1" x14ac:dyDescent="0.15">
      <c r="A29" s="25">
        <v>43944</v>
      </c>
      <c r="B29" s="26" t="s">
        <v>14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51"/>
      <c r="BD29" s="58"/>
      <c r="BE29" s="59"/>
      <c r="BF29" s="58"/>
      <c r="BG29" s="51"/>
      <c r="BH29" s="53"/>
      <c r="BI29" s="54"/>
      <c r="BJ29" s="52"/>
      <c r="BK29" s="51"/>
      <c r="BL29" s="52"/>
      <c r="BM29" s="51"/>
      <c r="BN29" s="52"/>
      <c r="BO29" s="51"/>
      <c r="BP29" s="53"/>
      <c r="BQ29" s="54"/>
      <c r="BR29" s="52"/>
      <c r="BS29" s="45"/>
      <c r="BT29" s="50"/>
      <c r="BU29" s="45"/>
      <c r="BV29" s="50"/>
      <c r="BW29" s="45"/>
      <c r="BX29" s="52"/>
      <c r="BY29" s="55"/>
      <c r="BZ29" s="278"/>
    </row>
    <row r="30" spans="1:78" ht="15.75" customHeight="1" x14ac:dyDescent="0.15">
      <c r="A30" s="25">
        <v>43945</v>
      </c>
      <c r="B30" s="26" t="s">
        <v>15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29"/>
      <c r="AF30" s="30"/>
      <c r="AG30" s="29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51"/>
      <c r="BD30" s="58"/>
      <c r="BE30" s="59"/>
      <c r="BF30" s="58"/>
      <c r="BG30" s="51"/>
      <c r="BH30" s="53"/>
      <c r="BI30" s="54"/>
      <c r="BJ30" s="52"/>
      <c r="BK30" s="45"/>
      <c r="BL30" s="50"/>
      <c r="BM30" s="45"/>
      <c r="BN30" s="50"/>
      <c r="BO30" s="51"/>
      <c r="BP30" s="53"/>
      <c r="BQ30" s="54"/>
      <c r="BR30" s="52"/>
      <c r="BS30" s="51"/>
      <c r="BT30" s="52"/>
      <c r="BU30" s="51"/>
      <c r="BV30" s="52"/>
      <c r="BW30" s="51"/>
      <c r="BX30" s="52"/>
      <c r="BY30" s="55"/>
      <c r="BZ30" s="278"/>
    </row>
    <row r="31" spans="1:78" ht="15.75" customHeight="1" x14ac:dyDescent="0.15">
      <c r="A31" s="25">
        <v>43946</v>
      </c>
      <c r="B31" s="26" t="s">
        <v>16</v>
      </c>
      <c r="C31" s="27"/>
      <c r="D31" s="56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110"/>
      <c r="W31" s="111"/>
      <c r="X31" s="110"/>
      <c r="Y31" s="112"/>
      <c r="Z31" s="36"/>
      <c r="AA31" s="37"/>
      <c r="AB31" s="38"/>
      <c r="AC31" s="39"/>
      <c r="AD31" s="56"/>
      <c r="AE31" s="32"/>
      <c r="AF31" s="31"/>
      <c r="AG31" s="32"/>
      <c r="AH31" s="31"/>
      <c r="AI31" s="113">
        <v>43941</v>
      </c>
      <c r="AJ31" s="114"/>
      <c r="AK31" s="32"/>
      <c r="AL31" s="31"/>
      <c r="AM31" s="32"/>
      <c r="AN31" s="31"/>
      <c r="AO31" s="32"/>
      <c r="AP31" s="31"/>
      <c r="AQ31" s="115"/>
      <c r="AR31" s="114"/>
      <c r="AS31" s="32"/>
      <c r="AT31" s="31"/>
      <c r="AU31" s="32"/>
      <c r="AV31" s="110"/>
      <c r="AW31" s="111"/>
      <c r="AX31" s="110"/>
      <c r="AY31" s="112"/>
      <c r="AZ31" s="57"/>
      <c r="BA31" s="43"/>
      <c r="BB31" s="44"/>
      <c r="BC31" s="45"/>
      <c r="BD31" s="46"/>
      <c r="BE31" s="47"/>
      <c r="BF31" s="46"/>
      <c r="BG31" s="45"/>
      <c r="BH31" s="48"/>
      <c r="BI31" s="49"/>
      <c r="BJ31" s="50"/>
      <c r="BK31" s="45"/>
      <c r="BL31" s="50"/>
      <c r="BM31" s="45"/>
      <c r="BN31" s="50"/>
      <c r="BO31" s="45"/>
      <c r="BP31" s="48"/>
      <c r="BQ31" s="49"/>
      <c r="BR31" s="50"/>
      <c r="BS31" s="45"/>
      <c r="BT31" s="50"/>
      <c r="BU31" s="45"/>
      <c r="BV31" s="50"/>
      <c r="BW31" s="45"/>
      <c r="BX31" s="50"/>
      <c r="BY31" s="55"/>
      <c r="BZ31" s="278"/>
    </row>
    <row r="32" spans="1:78" ht="15.75" customHeight="1" x14ac:dyDescent="0.15">
      <c r="A32" s="25">
        <v>43947</v>
      </c>
      <c r="B32" s="26" t="s">
        <v>17</v>
      </c>
      <c r="C32" s="27"/>
      <c r="D32" s="56"/>
      <c r="E32" s="32"/>
      <c r="F32" s="31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110"/>
      <c r="W32" s="111"/>
      <c r="X32" s="110"/>
      <c r="Y32" s="112"/>
      <c r="Z32" s="36"/>
      <c r="AA32" s="37"/>
      <c r="AB32" s="38"/>
      <c r="AC32" s="39"/>
      <c r="AD32" s="56"/>
      <c r="AE32" s="32"/>
      <c r="AF32" s="31"/>
      <c r="AG32" s="32"/>
      <c r="AH32" s="31"/>
      <c r="AI32" s="115"/>
      <c r="AJ32" s="114"/>
      <c r="AK32" s="32"/>
      <c r="AL32" s="31"/>
      <c r="AM32" s="32"/>
      <c r="AN32" s="31"/>
      <c r="AO32" s="32"/>
      <c r="AP32" s="31"/>
      <c r="AQ32" s="115"/>
      <c r="AR32" s="114"/>
      <c r="AS32" s="32"/>
      <c r="AT32" s="31"/>
      <c r="AU32" s="32"/>
      <c r="AV32" s="110"/>
      <c r="AW32" s="111"/>
      <c r="AX32" s="110"/>
      <c r="AY32" s="112"/>
      <c r="AZ32" s="57"/>
      <c r="BA32" s="43"/>
      <c r="BB32" s="44"/>
      <c r="BC32" s="45"/>
      <c r="BD32" s="46"/>
      <c r="BE32" s="47"/>
      <c r="BF32" s="46"/>
      <c r="BG32" s="45"/>
      <c r="BH32" s="48"/>
      <c r="BI32" s="49"/>
      <c r="BJ32" s="50"/>
      <c r="BK32" s="45"/>
      <c r="BL32" s="50"/>
      <c r="BM32" s="45"/>
      <c r="BN32" s="50"/>
      <c r="BO32" s="45"/>
      <c r="BP32" s="48"/>
      <c r="BQ32" s="49"/>
      <c r="BR32" s="50"/>
      <c r="BS32" s="45"/>
      <c r="BT32" s="50"/>
      <c r="BU32" s="45"/>
      <c r="BV32" s="50"/>
      <c r="BW32" s="45"/>
      <c r="BX32" s="50"/>
      <c r="BY32" s="55"/>
      <c r="BZ32" s="278"/>
    </row>
    <row r="33" spans="1:78" ht="15.75" customHeight="1" x14ac:dyDescent="0.15">
      <c r="A33" s="25">
        <v>43948</v>
      </c>
      <c r="B33" s="26" t="s">
        <v>18</v>
      </c>
      <c r="C33" s="27"/>
      <c r="D33" s="56"/>
      <c r="E33" s="32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110"/>
      <c r="W33" s="111"/>
      <c r="X33" s="110"/>
      <c r="Y33" s="112"/>
      <c r="Z33" s="36"/>
      <c r="AA33" s="37"/>
      <c r="AB33" s="38"/>
      <c r="AC33" s="39"/>
      <c r="AD33" s="56"/>
      <c r="AE33" s="32"/>
      <c r="AF33" s="31"/>
      <c r="AG33" s="32"/>
      <c r="AH33" s="31"/>
      <c r="AI33" s="115"/>
      <c r="AJ33" s="114"/>
      <c r="AK33" s="32"/>
      <c r="AL33" s="31"/>
      <c r="AM33" s="32"/>
      <c r="AN33" s="31"/>
      <c r="AO33" s="32"/>
      <c r="AP33" s="31"/>
      <c r="AQ33" s="115"/>
      <c r="AR33" s="114"/>
      <c r="AS33" s="32"/>
      <c r="AT33" s="31"/>
      <c r="AU33" s="32"/>
      <c r="AV33" s="110"/>
      <c r="AW33" s="111"/>
      <c r="AX33" s="110"/>
      <c r="AY33" s="112"/>
      <c r="AZ33" s="57"/>
      <c r="BA33" s="43"/>
      <c r="BB33" s="44"/>
      <c r="BC33" s="45"/>
      <c r="BD33" s="46"/>
      <c r="BE33" s="47"/>
      <c r="BF33" s="46"/>
      <c r="BG33" s="45"/>
      <c r="BH33" s="48"/>
      <c r="BI33" s="49"/>
      <c r="BJ33" s="50"/>
      <c r="BK33" s="45"/>
      <c r="BL33" s="50"/>
      <c r="BM33" s="45"/>
      <c r="BN33" s="50"/>
      <c r="BO33" s="45"/>
      <c r="BP33" s="48"/>
      <c r="BQ33" s="49"/>
      <c r="BR33" s="50"/>
      <c r="BS33" s="45"/>
      <c r="BT33" s="50"/>
      <c r="BU33" s="45"/>
      <c r="BV33" s="50"/>
      <c r="BW33" s="45"/>
      <c r="BX33" s="50"/>
      <c r="BY33" s="55"/>
      <c r="BZ33" s="278"/>
    </row>
    <row r="34" spans="1:78" ht="15.75" customHeight="1" x14ac:dyDescent="0.15">
      <c r="A34" s="25">
        <v>43949</v>
      </c>
      <c r="B34" s="26" t="s">
        <v>19</v>
      </c>
      <c r="C34" s="27"/>
      <c r="D34" s="56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110"/>
      <c r="W34" s="111"/>
      <c r="X34" s="110"/>
      <c r="Y34" s="112"/>
      <c r="Z34" s="36"/>
      <c r="AA34" s="37"/>
      <c r="AB34" s="38"/>
      <c r="AC34" s="39"/>
      <c r="AD34" s="56"/>
      <c r="AE34" s="32"/>
      <c r="AF34" s="31"/>
      <c r="AG34" s="32"/>
      <c r="AH34" s="31"/>
      <c r="AI34" s="115"/>
      <c r="AJ34" s="114"/>
      <c r="AK34" s="32"/>
      <c r="AL34" s="31"/>
      <c r="AM34" s="32"/>
      <c r="AN34" s="31"/>
      <c r="AO34" s="32"/>
      <c r="AP34" s="31"/>
      <c r="AQ34" s="115"/>
      <c r="AR34" s="114"/>
      <c r="AS34" s="32"/>
      <c r="AT34" s="31"/>
      <c r="AU34" s="32"/>
      <c r="AV34" s="110"/>
      <c r="AW34" s="111"/>
      <c r="AX34" s="110"/>
      <c r="AY34" s="112"/>
      <c r="AZ34" s="57"/>
      <c r="BA34" s="43"/>
      <c r="BB34" s="44"/>
      <c r="BC34" s="45"/>
      <c r="BD34" s="46"/>
      <c r="BE34" s="47"/>
      <c r="BF34" s="46"/>
      <c r="BG34" s="45"/>
      <c r="BH34" s="48"/>
      <c r="BI34" s="49"/>
      <c r="BJ34" s="50"/>
      <c r="BK34" s="45"/>
      <c r="BL34" s="50"/>
      <c r="BM34" s="45"/>
      <c r="BN34" s="50"/>
      <c r="BO34" s="45"/>
      <c r="BP34" s="48"/>
      <c r="BQ34" s="49"/>
      <c r="BR34" s="50"/>
      <c r="BS34" s="45"/>
      <c r="BT34" s="50"/>
      <c r="BU34" s="45"/>
      <c r="BV34" s="50"/>
      <c r="BW34" s="45"/>
      <c r="BX34" s="50"/>
      <c r="BY34" s="55"/>
      <c r="BZ34" s="278"/>
    </row>
    <row r="35" spans="1:78" ht="15.75" customHeight="1" x14ac:dyDescent="0.15">
      <c r="A35" s="25">
        <v>43950</v>
      </c>
      <c r="B35" s="26" t="s">
        <v>20</v>
      </c>
      <c r="C35" s="27"/>
      <c r="D35" s="56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110"/>
      <c r="W35" s="111"/>
      <c r="X35" s="110"/>
      <c r="Y35" s="112"/>
      <c r="Z35" s="36"/>
      <c r="AA35" s="37"/>
      <c r="AB35" s="38"/>
      <c r="AC35" s="39"/>
      <c r="AD35" s="56"/>
      <c r="AE35" s="32"/>
      <c r="AF35" s="31"/>
      <c r="AG35" s="32"/>
      <c r="AH35" s="31"/>
      <c r="AI35" s="115"/>
      <c r="AJ35" s="114"/>
      <c r="AK35" s="32"/>
      <c r="AL35" s="31"/>
      <c r="AM35" s="32"/>
      <c r="AN35" s="31"/>
      <c r="AO35" s="32"/>
      <c r="AP35" s="31"/>
      <c r="AQ35" s="115"/>
      <c r="AR35" s="114"/>
      <c r="AS35" s="32"/>
      <c r="AT35" s="31"/>
      <c r="AU35" s="32"/>
      <c r="AV35" s="110"/>
      <c r="AW35" s="111"/>
      <c r="AX35" s="110"/>
      <c r="AY35" s="112"/>
      <c r="AZ35" s="57"/>
      <c r="BA35" s="43"/>
      <c r="BB35" s="44"/>
      <c r="BC35" s="45"/>
      <c r="BD35" s="46"/>
      <c r="BE35" s="47"/>
      <c r="BF35" s="46"/>
      <c r="BG35" s="45"/>
      <c r="BH35" s="48"/>
      <c r="BI35" s="49"/>
      <c r="BJ35" s="50"/>
      <c r="BK35" s="45"/>
      <c r="BL35" s="50"/>
      <c r="BM35" s="45"/>
      <c r="BN35" s="50"/>
      <c r="BO35" s="45"/>
      <c r="BP35" s="48"/>
      <c r="BQ35" s="49"/>
      <c r="BR35" s="50"/>
      <c r="BS35" s="45"/>
      <c r="BT35" s="50"/>
      <c r="BU35" s="45"/>
      <c r="BV35" s="50"/>
      <c r="BW35" s="45"/>
      <c r="BX35" s="50"/>
      <c r="BY35" s="55"/>
      <c r="BZ35" s="278"/>
    </row>
    <row r="36" spans="1:78" ht="15.75" customHeight="1" x14ac:dyDescent="0.15">
      <c r="A36" s="25">
        <v>43951</v>
      </c>
      <c r="B36" s="26" t="s">
        <v>14</v>
      </c>
      <c r="C36" s="27"/>
      <c r="D36" s="56"/>
      <c r="E36" s="32"/>
      <c r="F36" s="31"/>
      <c r="G36" s="32"/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/>
      <c r="S36" s="32"/>
      <c r="T36" s="31"/>
      <c r="U36" s="32"/>
      <c r="V36" s="110"/>
      <c r="W36" s="111"/>
      <c r="X36" s="110"/>
      <c r="Y36" s="112"/>
      <c r="Z36" s="36"/>
      <c r="AA36" s="37"/>
      <c r="AB36" s="38"/>
      <c r="AC36" s="39"/>
      <c r="AD36" s="56"/>
      <c r="AE36" s="32"/>
      <c r="AF36" s="31"/>
      <c r="AG36" s="32"/>
      <c r="AH36" s="31"/>
      <c r="AI36" s="115"/>
      <c r="AJ36" s="114"/>
      <c r="AK36" s="32"/>
      <c r="AL36" s="31"/>
      <c r="AM36" s="32"/>
      <c r="AN36" s="31"/>
      <c r="AO36" s="32"/>
      <c r="AP36" s="31"/>
      <c r="AQ36" s="115"/>
      <c r="AR36" s="114"/>
      <c r="AS36" s="32"/>
      <c r="AT36" s="31"/>
      <c r="AU36" s="32"/>
      <c r="AV36" s="110"/>
      <c r="AW36" s="111"/>
      <c r="AX36" s="110"/>
      <c r="AY36" s="112"/>
      <c r="AZ36" s="57"/>
      <c r="BA36" s="43"/>
      <c r="BB36" s="44"/>
      <c r="BC36" s="45"/>
      <c r="BD36" s="46"/>
      <c r="BE36" s="47"/>
      <c r="BF36" s="46"/>
      <c r="BG36" s="45"/>
      <c r="BH36" s="48"/>
      <c r="BI36" s="49"/>
      <c r="BJ36" s="50"/>
      <c r="BK36" s="45"/>
      <c r="BL36" s="50"/>
      <c r="BM36" s="45"/>
      <c r="BN36" s="50"/>
      <c r="BO36" s="45"/>
      <c r="BP36" s="48"/>
      <c r="BQ36" s="49"/>
      <c r="BR36" s="50"/>
      <c r="BS36" s="45"/>
      <c r="BT36" s="50"/>
      <c r="BU36" s="45"/>
      <c r="BV36" s="50"/>
      <c r="BW36" s="45"/>
      <c r="BX36" s="50"/>
      <c r="BY36" s="55"/>
      <c r="BZ36" s="278"/>
    </row>
    <row r="37" spans="1:78" ht="15.75" customHeight="1" x14ac:dyDescent="0.15">
      <c r="A37" s="25"/>
      <c r="B37" s="26"/>
      <c r="C37" s="27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36"/>
      <c r="AA37" s="37"/>
      <c r="AB37" s="38"/>
      <c r="AC37" s="39"/>
      <c r="AD37" s="28"/>
      <c r="AE37" s="29"/>
      <c r="AF37" s="30"/>
      <c r="AG37" s="29"/>
      <c r="AH37" s="30"/>
      <c r="AI37" s="40"/>
      <c r="AJ37" s="41"/>
      <c r="AK37" s="29"/>
      <c r="AL37" s="30"/>
      <c r="AM37" s="29"/>
      <c r="AN37" s="30"/>
      <c r="AO37" s="29"/>
      <c r="AP37" s="30"/>
      <c r="AQ37" s="40"/>
      <c r="AR37" s="41"/>
      <c r="AS37" s="29"/>
      <c r="AT37" s="30"/>
      <c r="AU37" s="29"/>
      <c r="AV37" s="33"/>
      <c r="AW37" s="34"/>
      <c r="AX37" s="33"/>
      <c r="AY37" s="35"/>
      <c r="AZ37" s="57"/>
      <c r="BA37" s="43"/>
      <c r="BB37" s="44"/>
      <c r="BC37" s="51"/>
      <c r="BD37" s="58"/>
      <c r="BE37" s="59"/>
      <c r="BF37" s="58"/>
      <c r="BG37" s="51"/>
      <c r="BH37" s="53"/>
      <c r="BI37" s="54"/>
      <c r="BJ37" s="52"/>
      <c r="BK37" s="51"/>
      <c r="BL37" s="52"/>
      <c r="BM37" s="51"/>
      <c r="BN37" s="52"/>
      <c r="BO37" s="51"/>
      <c r="BP37" s="53"/>
      <c r="BQ37" s="54"/>
      <c r="BR37" s="52"/>
      <c r="BS37" s="51"/>
      <c r="BT37" s="52"/>
      <c r="BU37" s="51"/>
      <c r="BV37" s="52"/>
      <c r="BW37" s="51"/>
      <c r="BX37" s="52"/>
      <c r="BY37" s="55"/>
      <c r="BZ37" s="278"/>
    </row>
    <row r="38" spans="1:78" ht="15.75" hidden="1" customHeight="1" x14ac:dyDescent="0.15">
      <c r="A38" s="25">
        <v>43740</v>
      </c>
      <c r="B38" s="26" t="s">
        <v>14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117"/>
      <c r="AE38" s="118"/>
      <c r="AF38" s="119"/>
      <c r="AG38" s="118"/>
      <c r="AH38" s="119"/>
      <c r="AI38" s="127"/>
      <c r="AJ38" s="128"/>
      <c r="AK38" s="118"/>
      <c r="AL38" s="119"/>
      <c r="AM38" s="118"/>
      <c r="AN38" s="119"/>
      <c r="AO38" s="118"/>
      <c r="AP38" s="119"/>
      <c r="AQ38" s="127"/>
      <c r="AR38" s="128"/>
      <c r="AS38" s="118"/>
      <c r="AT38" s="119"/>
      <c r="AU38" s="118"/>
      <c r="AV38" s="120"/>
      <c r="AW38" s="121"/>
      <c r="AX38" s="120"/>
      <c r="AY38" s="122"/>
      <c r="AZ38" s="123"/>
      <c r="BA38" s="124"/>
      <c r="BB38" s="129"/>
      <c r="BC38" s="130"/>
      <c r="BD38" s="131"/>
      <c r="BE38" s="132"/>
      <c r="BF38" s="131"/>
      <c r="BG38" s="130"/>
      <c r="BH38" s="133"/>
      <c r="BI38" s="134"/>
      <c r="BJ38" s="135"/>
      <c r="BK38" s="130"/>
      <c r="BL38" s="135"/>
      <c r="BM38" s="130"/>
      <c r="BN38" s="135"/>
      <c r="BO38" s="130"/>
      <c r="BP38" s="133"/>
      <c r="BQ38" s="134"/>
      <c r="BR38" s="135"/>
      <c r="BS38" s="130"/>
      <c r="BT38" s="135"/>
      <c r="BU38" s="130"/>
      <c r="BV38" s="135"/>
      <c r="BW38" s="130"/>
      <c r="BX38" s="135"/>
      <c r="BY38" s="124"/>
      <c r="BZ38" s="278"/>
    </row>
    <row r="39" spans="1:78" ht="15.75" hidden="1" customHeight="1" thickBot="1" x14ac:dyDescent="0.2">
      <c r="A39" s="25">
        <v>43741</v>
      </c>
      <c r="B39" s="26" t="s">
        <v>15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137"/>
      <c r="AE39" s="138"/>
      <c r="AF39" s="139"/>
      <c r="AG39" s="138"/>
      <c r="AH39" s="139"/>
      <c r="AI39" s="147"/>
      <c r="AJ39" s="148"/>
      <c r="AK39" s="138"/>
      <c r="AL39" s="139"/>
      <c r="AM39" s="138"/>
      <c r="AN39" s="139"/>
      <c r="AO39" s="138"/>
      <c r="AP39" s="139"/>
      <c r="AQ39" s="147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27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3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10.12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06">
        <v>43952</v>
      </c>
      <c r="B1" s="306"/>
      <c r="C1" s="307" t="s">
        <v>0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</row>
    <row r="2" spans="1:78" s="7" customFormat="1" ht="20.100000000000001" customHeight="1" x14ac:dyDescent="0.15">
      <c r="A2" s="314">
        <f ca="1">NOW()</f>
        <v>44021.382731481484</v>
      </c>
      <c r="B2" s="314"/>
      <c r="C2" s="3"/>
      <c r="D2" s="309" t="s">
        <v>21</v>
      </c>
      <c r="E2" s="310"/>
      <c r="F2" s="4"/>
      <c r="G2" s="5"/>
      <c r="H2" s="311" t="s">
        <v>26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</row>
    <row r="3" spans="1:78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20.100000000000001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6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9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287">
        <v>10</v>
      </c>
      <c r="D6" s="28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21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168"/>
    </row>
    <row r="7" spans="1:78" ht="15.75" customHeight="1" x14ac:dyDescent="0.15">
      <c r="A7" s="25">
        <v>43952</v>
      </c>
      <c r="B7" s="26" t="s">
        <v>22</v>
      </c>
      <c r="C7" s="27"/>
      <c r="D7" s="56"/>
      <c r="E7" s="32"/>
      <c r="F7" s="31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110"/>
      <c r="W7" s="111"/>
      <c r="X7" s="110"/>
      <c r="Y7" s="112"/>
      <c r="Z7" s="36"/>
      <c r="AA7" s="37"/>
      <c r="AB7" s="228"/>
      <c r="AC7" s="229"/>
      <c r="AD7" s="56"/>
      <c r="AE7" s="32"/>
      <c r="AF7" s="31"/>
      <c r="AG7" s="32"/>
      <c r="AH7" s="31"/>
      <c r="AI7" s="115"/>
      <c r="AJ7" s="114"/>
      <c r="AK7" s="32"/>
      <c r="AL7" s="31"/>
      <c r="AM7" s="32"/>
      <c r="AN7" s="31"/>
      <c r="AO7" s="32"/>
      <c r="AP7" s="31"/>
      <c r="AQ7" s="115"/>
      <c r="AR7" s="114"/>
      <c r="AS7" s="32"/>
      <c r="AT7" s="31"/>
      <c r="AU7" s="32"/>
      <c r="AV7" s="110"/>
      <c r="AW7" s="111"/>
      <c r="AX7" s="110"/>
      <c r="AY7" s="112"/>
      <c r="AZ7" s="204"/>
      <c r="BA7" s="232"/>
      <c r="BB7" s="44"/>
      <c r="BC7" s="45"/>
      <c r="BD7" s="46"/>
      <c r="BE7" s="47"/>
      <c r="BF7" s="46"/>
      <c r="BG7" s="45"/>
      <c r="BH7" s="48"/>
      <c r="BI7" s="49"/>
      <c r="BJ7" s="50"/>
      <c r="BK7" s="45"/>
      <c r="BL7" s="50"/>
      <c r="BM7" s="45"/>
      <c r="BN7" s="50"/>
      <c r="BO7" s="45"/>
      <c r="BP7" s="48"/>
      <c r="BQ7" s="49"/>
      <c r="BR7" s="50"/>
      <c r="BS7" s="45"/>
      <c r="BT7" s="50"/>
      <c r="BU7" s="45"/>
      <c r="BV7" s="50"/>
      <c r="BW7" s="45"/>
      <c r="BX7" s="50"/>
      <c r="BY7" s="55"/>
      <c r="BZ7" s="278" t="s">
        <v>25</v>
      </c>
    </row>
    <row r="8" spans="1:78" ht="15.75" customHeight="1" x14ac:dyDescent="0.15">
      <c r="A8" s="25">
        <v>43953</v>
      </c>
      <c r="B8" s="26" t="s">
        <v>16</v>
      </c>
      <c r="C8" s="27"/>
      <c r="D8" s="56"/>
      <c r="E8" s="32"/>
      <c r="F8" s="31"/>
      <c r="G8" s="32"/>
      <c r="H8" s="31"/>
      <c r="I8" s="32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110"/>
      <c r="W8" s="111"/>
      <c r="X8" s="110"/>
      <c r="Y8" s="112"/>
      <c r="Z8" s="36"/>
      <c r="AA8" s="37"/>
      <c r="AB8" s="228"/>
      <c r="AC8" s="229"/>
      <c r="AD8" s="56"/>
      <c r="AE8" s="32"/>
      <c r="AF8" s="31"/>
      <c r="AG8" s="32"/>
      <c r="AH8" s="31"/>
      <c r="AI8" s="115"/>
      <c r="AJ8" s="114"/>
      <c r="AK8" s="32"/>
      <c r="AL8" s="31"/>
      <c r="AM8" s="32"/>
      <c r="AN8" s="31"/>
      <c r="AO8" s="32"/>
      <c r="AP8" s="31"/>
      <c r="AQ8" s="115"/>
      <c r="AR8" s="114"/>
      <c r="AS8" s="32"/>
      <c r="AT8" s="31"/>
      <c r="AU8" s="32"/>
      <c r="AV8" s="110"/>
      <c r="AW8" s="111"/>
      <c r="AX8" s="110"/>
      <c r="AY8" s="112"/>
      <c r="AZ8" s="204"/>
      <c r="BA8" s="232"/>
      <c r="BB8" s="44"/>
      <c r="BC8" s="45"/>
      <c r="BD8" s="46"/>
      <c r="BE8" s="47"/>
      <c r="BF8" s="46"/>
      <c r="BG8" s="45"/>
      <c r="BH8" s="48"/>
      <c r="BI8" s="49"/>
      <c r="BJ8" s="50"/>
      <c r="BK8" s="45"/>
      <c r="BL8" s="50"/>
      <c r="BM8" s="45"/>
      <c r="BN8" s="50"/>
      <c r="BO8" s="45"/>
      <c r="BP8" s="48"/>
      <c r="BQ8" s="49"/>
      <c r="BR8" s="50"/>
      <c r="BS8" s="45"/>
      <c r="BT8" s="50"/>
      <c r="BU8" s="45"/>
      <c r="BV8" s="50"/>
      <c r="BW8" s="45"/>
      <c r="BX8" s="50"/>
      <c r="BY8" s="55"/>
      <c r="BZ8" s="278"/>
    </row>
    <row r="9" spans="1:78" ht="15.75" customHeight="1" x14ac:dyDescent="0.15">
      <c r="A9" s="25">
        <v>43954</v>
      </c>
      <c r="B9" s="26" t="s">
        <v>17</v>
      </c>
      <c r="C9" s="27"/>
      <c r="D9" s="56"/>
      <c r="E9" s="32"/>
      <c r="F9" s="31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2"/>
      <c r="V9" s="110"/>
      <c r="W9" s="111"/>
      <c r="X9" s="110"/>
      <c r="Y9" s="112"/>
      <c r="Z9" s="36"/>
      <c r="AA9" s="37"/>
      <c r="AB9" s="228"/>
      <c r="AC9" s="229"/>
      <c r="AD9" s="56"/>
      <c r="AE9" s="32"/>
      <c r="AF9" s="31"/>
      <c r="AG9" s="32"/>
      <c r="AH9" s="31"/>
      <c r="AI9" s="115"/>
      <c r="AJ9" s="114"/>
      <c r="AK9" s="32"/>
      <c r="AL9" s="31"/>
      <c r="AM9" s="32"/>
      <c r="AN9" s="31"/>
      <c r="AO9" s="32"/>
      <c r="AP9" s="31"/>
      <c r="AQ9" s="115"/>
      <c r="AR9" s="114"/>
      <c r="AS9" s="32"/>
      <c r="AT9" s="31"/>
      <c r="AU9" s="32"/>
      <c r="AV9" s="110"/>
      <c r="AW9" s="111"/>
      <c r="AX9" s="110"/>
      <c r="AY9" s="112"/>
      <c r="AZ9" s="204"/>
      <c r="BA9" s="232"/>
      <c r="BB9" s="44"/>
      <c r="BC9" s="45"/>
      <c r="BD9" s="46"/>
      <c r="BE9" s="47"/>
      <c r="BF9" s="46"/>
      <c r="BG9" s="45"/>
      <c r="BH9" s="48"/>
      <c r="BI9" s="49"/>
      <c r="BJ9" s="50"/>
      <c r="BK9" s="45"/>
      <c r="BL9" s="50"/>
      <c r="BM9" s="45"/>
      <c r="BN9" s="50"/>
      <c r="BO9" s="45"/>
      <c r="BP9" s="48"/>
      <c r="BQ9" s="49"/>
      <c r="BR9" s="50"/>
      <c r="BS9" s="45"/>
      <c r="BT9" s="50"/>
      <c r="BU9" s="45"/>
      <c r="BV9" s="50"/>
      <c r="BW9" s="45"/>
      <c r="BX9" s="50"/>
      <c r="BY9" s="55"/>
      <c r="BZ9" s="278"/>
    </row>
    <row r="10" spans="1:78" ht="15.75" customHeight="1" x14ac:dyDescent="0.15">
      <c r="A10" s="25">
        <v>43955</v>
      </c>
      <c r="B10" s="26" t="s">
        <v>18</v>
      </c>
      <c r="C10" s="27"/>
      <c r="D10" s="56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110"/>
      <c r="W10" s="111"/>
      <c r="X10" s="110"/>
      <c r="Y10" s="112"/>
      <c r="Z10" s="36"/>
      <c r="AA10" s="37"/>
      <c r="AB10" s="228"/>
      <c r="AC10" s="229"/>
      <c r="AD10" s="56"/>
      <c r="AE10" s="32"/>
      <c r="AF10" s="31"/>
      <c r="AG10" s="32"/>
      <c r="AH10" s="31"/>
      <c r="AI10" s="115"/>
      <c r="AJ10" s="114"/>
      <c r="AK10" s="32"/>
      <c r="AL10" s="31"/>
      <c r="AM10" s="32"/>
      <c r="AN10" s="31"/>
      <c r="AO10" s="32"/>
      <c r="AP10" s="31"/>
      <c r="AQ10" s="115"/>
      <c r="AR10" s="114"/>
      <c r="AS10" s="32"/>
      <c r="AT10" s="31"/>
      <c r="AU10" s="32"/>
      <c r="AV10" s="110"/>
      <c r="AW10" s="111"/>
      <c r="AX10" s="110"/>
      <c r="AY10" s="112"/>
      <c r="AZ10" s="204"/>
      <c r="BA10" s="232"/>
      <c r="BB10" s="44"/>
      <c r="BC10" s="45"/>
      <c r="BD10" s="46"/>
      <c r="BE10" s="47"/>
      <c r="BF10" s="46"/>
      <c r="BG10" s="45"/>
      <c r="BH10" s="48"/>
      <c r="BI10" s="49"/>
      <c r="BJ10" s="50"/>
      <c r="BK10" s="45"/>
      <c r="BL10" s="50"/>
      <c r="BM10" s="45"/>
      <c r="BN10" s="50"/>
      <c r="BO10" s="45"/>
      <c r="BP10" s="48"/>
      <c r="BQ10" s="49"/>
      <c r="BR10" s="50"/>
      <c r="BS10" s="45"/>
      <c r="BT10" s="50"/>
      <c r="BU10" s="45"/>
      <c r="BV10" s="50"/>
      <c r="BW10" s="45"/>
      <c r="BX10" s="50"/>
      <c r="BY10" s="55"/>
      <c r="BZ10" s="278"/>
    </row>
    <row r="11" spans="1:78" ht="15.75" customHeight="1" x14ac:dyDescent="0.15">
      <c r="A11" s="25">
        <v>43956</v>
      </c>
      <c r="B11" s="26" t="s">
        <v>19</v>
      </c>
      <c r="C11" s="27"/>
      <c r="D11" s="56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110"/>
      <c r="W11" s="111"/>
      <c r="X11" s="110"/>
      <c r="Y11" s="112"/>
      <c r="Z11" s="36"/>
      <c r="AA11" s="37"/>
      <c r="AB11" s="228"/>
      <c r="AC11" s="229"/>
      <c r="AD11" s="56"/>
      <c r="AE11" s="32"/>
      <c r="AF11" s="31"/>
      <c r="AG11" s="32"/>
      <c r="AH11" s="31"/>
      <c r="AI11" s="115"/>
      <c r="AJ11" s="114"/>
      <c r="AK11" s="32"/>
      <c r="AL11" s="31"/>
      <c r="AM11" s="32"/>
      <c r="AN11" s="31"/>
      <c r="AO11" s="32"/>
      <c r="AP11" s="31"/>
      <c r="AQ11" s="115"/>
      <c r="AR11" s="114"/>
      <c r="AS11" s="32"/>
      <c r="AT11" s="31"/>
      <c r="AU11" s="32"/>
      <c r="AV11" s="110"/>
      <c r="AW11" s="111"/>
      <c r="AX11" s="110"/>
      <c r="AY11" s="112"/>
      <c r="AZ11" s="204"/>
      <c r="BA11" s="232"/>
      <c r="BB11" s="44"/>
      <c r="BC11" s="45"/>
      <c r="BD11" s="46"/>
      <c r="BE11" s="47"/>
      <c r="BF11" s="46"/>
      <c r="BG11" s="45"/>
      <c r="BH11" s="48"/>
      <c r="BI11" s="49"/>
      <c r="BJ11" s="50"/>
      <c r="BK11" s="45"/>
      <c r="BL11" s="50"/>
      <c r="BM11" s="45"/>
      <c r="BN11" s="50"/>
      <c r="BO11" s="45"/>
      <c r="BP11" s="48"/>
      <c r="BQ11" s="49"/>
      <c r="BR11" s="50"/>
      <c r="BS11" s="45"/>
      <c r="BT11" s="50"/>
      <c r="BU11" s="45"/>
      <c r="BV11" s="50"/>
      <c r="BW11" s="45"/>
      <c r="BX11" s="50"/>
      <c r="BY11" s="55"/>
      <c r="BZ11" s="278"/>
    </row>
    <row r="12" spans="1:78" ht="15.75" customHeight="1" x14ac:dyDescent="0.15">
      <c r="A12" s="25">
        <v>43957</v>
      </c>
      <c r="B12" s="26" t="s">
        <v>20</v>
      </c>
      <c r="C12" s="27"/>
      <c r="D12" s="56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110"/>
      <c r="W12" s="111"/>
      <c r="X12" s="110"/>
      <c r="Y12" s="112"/>
      <c r="Z12" s="36"/>
      <c r="AA12" s="37"/>
      <c r="AB12" s="228"/>
      <c r="AC12" s="229"/>
      <c r="AD12" s="56"/>
      <c r="AE12" s="32"/>
      <c r="AF12" s="31"/>
      <c r="AG12" s="32"/>
      <c r="AH12" s="31"/>
      <c r="AI12" s="115"/>
      <c r="AJ12" s="114"/>
      <c r="AK12" s="32"/>
      <c r="AL12" s="31"/>
      <c r="AM12" s="32"/>
      <c r="AN12" s="31"/>
      <c r="AO12" s="32"/>
      <c r="AP12" s="31"/>
      <c r="AQ12" s="115"/>
      <c r="AR12" s="114"/>
      <c r="AS12" s="32"/>
      <c r="AT12" s="31"/>
      <c r="AU12" s="32"/>
      <c r="AV12" s="110"/>
      <c r="AW12" s="111"/>
      <c r="AX12" s="110"/>
      <c r="AY12" s="112"/>
      <c r="AZ12" s="204"/>
      <c r="BA12" s="232"/>
      <c r="BB12" s="44"/>
      <c r="BC12" s="45"/>
      <c r="BD12" s="46"/>
      <c r="BE12" s="47"/>
      <c r="BF12" s="46"/>
      <c r="BG12" s="45"/>
      <c r="BH12" s="48"/>
      <c r="BI12" s="49"/>
      <c r="BJ12" s="50"/>
      <c r="BK12" s="45"/>
      <c r="BL12" s="50"/>
      <c r="BM12" s="45"/>
      <c r="BN12" s="50"/>
      <c r="BO12" s="45"/>
      <c r="BP12" s="48"/>
      <c r="BQ12" s="49"/>
      <c r="BR12" s="50"/>
      <c r="BS12" s="45"/>
      <c r="BT12" s="50"/>
      <c r="BU12" s="45"/>
      <c r="BV12" s="50"/>
      <c r="BW12" s="45"/>
      <c r="BX12" s="50"/>
      <c r="BY12" s="55"/>
      <c r="BZ12" s="278"/>
    </row>
    <row r="13" spans="1:78" ht="15.75" customHeight="1" x14ac:dyDescent="0.15">
      <c r="A13" s="25">
        <v>43958</v>
      </c>
      <c r="B13" s="26" t="s">
        <v>14</v>
      </c>
      <c r="C13" s="27"/>
      <c r="D13" s="56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170"/>
      <c r="W13" s="111"/>
      <c r="X13" s="110"/>
      <c r="Y13" s="112"/>
      <c r="Z13" s="36"/>
      <c r="AA13" s="37"/>
      <c r="AB13" s="228"/>
      <c r="AC13" s="229"/>
      <c r="AD13" s="56"/>
      <c r="AE13" s="32"/>
      <c r="AF13" s="31"/>
      <c r="AG13" s="32"/>
      <c r="AH13" s="31"/>
      <c r="AI13" s="115"/>
      <c r="AJ13" s="114"/>
      <c r="AK13" s="32"/>
      <c r="AL13" s="31"/>
      <c r="AM13" s="32"/>
      <c r="AN13" s="31"/>
      <c r="AO13" s="32"/>
      <c r="AP13" s="31"/>
      <c r="AQ13" s="115"/>
      <c r="AR13" s="114"/>
      <c r="AS13" s="32"/>
      <c r="AT13" s="31"/>
      <c r="AU13" s="32"/>
      <c r="AV13" s="110"/>
      <c r="AW13" s="111"/>
      <c r="AX13" s="110"/>
      <c r="AY13" s="112"/>
      <c r="AZ13" s="204"/>
      <c r="BA13" s="232"/>
      <c r="BB13" s="44"/>
      <c r="BC13" s="45"/>
      <c r="BD13" s="46"/>
      <c r="BE13" s="47"/>
      <c r="BF13" s="46"/>
      <c r="BG13" s="45"/>
      <c r="BH13" s="48"/>
      <c r="BI13" s="49"/>
      <c r="BJ13" s="50"/>
      <c r="BK13" s="45"/>
      <c r="BL13" s="50"/>
      <c r="BM13" s="45"/>
      <c r="BN13" s="50"/>
      <c r="BO13" s="45"/>
      <c r="BP13" s="48"/>
      <c r="BQ13" s="49"/>
      <c r="BR13" s="50"/>
      <c r="BS13" s="45"/>
      <c r="BT13" s="50"/>
      <c r="BU13" s="45"/>
      <c r="BV13" s="50"/>
      <c r="BW13" s="45"/>
      <c r="BX13" s="50"/>
      <c r="BY13" s="55"/>
      <c r="BZ13" s="278"/>
    </row>
    <row r="14" spans="1:78" ht="15.75" customHeight="1" x14ac:dyDescent="0.15">
      <c r="A14" s="25">
        <v>43959</v>
      </c>
      <c r="B14" s="26" t="s">
        <v>15</v>
      </c>
      <c r="C14" s="27"/>
      <c r="D14" s="56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110"/>
      <c r="W14" s="111"/>
      <c r="X14" s="110"/>
      <c r="Y14" s="112"/>
      <c r="Z14" s="36"/>
      <c r="AA14" s="37"/>
      <c r="AB14" s="228"/>
      <c r="AC14" s="229"/>
      <c r="AD14" s="56"/>
      <c r="AE14" s="32"/>
      <c r="AF14" s="31"/>
      <c r="AG14" s="32"/>
      <c r="AH14" s="31"/>
      <c r="AI14" s="115"/>
      <c r="AJ14" s="114"/>
      <c r="AK14" s="32"/>
      <c r="AL14" s="31"/>
      <c r="AM14" s="32"/>
      <c r="AN14" s="31"/>
      <c r="AO14" s="32"/>
      <c r="AP14" s="31"/>
      <c r="AQ14" s="115"/>
      <c r="AR14" s="114"/>
      <c r="AS14" s="32"/>
      <c r="AT14" s="31"/>
      <c r="AU14" s="32"/>
      <c r="AV14" s="110"/>
      <c r="AW14" s="111"/>
      <c r="AX14" s="110"/>
      <c r="AY14" s="112"/>
      <c r="AZ14" s="204"/>
      <c r="BA14" s="232"/>
      <c r="BB14" s="44"/>
      <c r="BC14" s="45"/>
      <c r="BD14" s="46"/>
      <c r="BE14" s="47"/>
      <c r="BF14" s="46"/>
      <c r="BG14" s="45"/>
      <c r="BH14" s="48"/>
      <c r="BI14" s="49"/>
      <c r="BJ14" s="50"/>
      <c r="BK14" s="45"/>
      <c r="BL14" s="50"/>
      <c r="BM14" s="45"/>
      <c r="BN14" s="50"/>
      <c r="BO14" s="45"/>
      <c r="BP14" s="48"/>
      <c r="BQ14" s="49"/>
      <c r="BR14" s="50"/>
      <c r="BS14" s="45"/>
      <c r="BT14" s="50"/>
      <c r="BU14" s="45"/>
      <c r="BV14" s="50"/>
      <c r="BW14" s="45"/>
      <c r="BX14" s="50"/>
      <c r="BY14" s="55"/>
      <c r="BZ14" s="278"/>
    </row>
    <row r="15" spans="1:78" ht="15.75" customHeight="1" x14ac:dyDescent="0.15">
      <c r="A15" s="25">
        <v>43960</v>
      </c>
      <c r="B15" s="26" t="s">
        <v>16</v>
      </c>
      <c r="C15" s="27"/>
      <c r="D15" s="56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110"/>
      <c r="U15" s="32"/>
      <c r="V15" s="110"/>
      <c r="W15" s="111"/>
      <c r="X15" s="110"/>
      <c r="Y15" s="112"/>
      <c r="Z15" s="36"/>
      <c r="AA15" s="37"/>
      <c r="AB15" s="228"/>
      <c r="AC15" s="229"/>
      <c r="AD15" s="56"/>
      <c r="AE15" s="32"/>
      <c r="AF15" s="31"/>
      <c r="AG15" s="32"/>
      <c r="AH15" s="31"/>
      <c r="AI15" s="115"/>
      <c r="AJ15" s="114"/>
      <c r="AK15" s="32"/>
      <c r="AL15" s="31"/>
      <c r="AM15" s="32"/>
      <c r="AN15" s="31"/>
      <c r="AO15" s="32"/>
      <c r="AP15" s="31"/>
      <c r="AQ15" s="115"/>
      <c r="AR15" s="114"/>
      <c r="AS15" s="32"/>
      <c r="AT15" s="31"/>
      <c r="AU15" s="32"/>
      <c r="AV15" s="110"/>
      <c r="AW15" s="111"/>
      <c r="AX15" s="110"/>
      <c r="AY15" s="112"/>
      <c r="AZ15" s="204"/>
      <c r="BA15" s="232"/>
      <c r="BB15" s="44"/>
      <c r="BC15" s="45"/>
      <c r="BD15" s="46"/>
      <c r="BE15" s="47"/>
      <c r="BF15" s="46"/>
      <c r="BG15" s="45"/>
      <c r="BH15" s="48"/>
      <c r="BI15" s="49"/>
      <c r="BJ15" s="50"/>
      <c r="BK15" s="45"/>
      <c r="BL15" s="50"/>
      <c r="BM15" s="45"/>
      <c r="BN15" s="50"/>
      <c r="BO15" s="45"/>
      <c r="BP15" s="48"/>
      <c r="BQ15" s="49"/>
      <c r="BR15" s="50"/>
      <c r="BS15" s="45"/>
      <c r="BT15" s="50"/>
      <c r="BU15" s="45"/>
      <c r="BV15" s="50"/>
      <c r="BW15" s="45"/>
      <c r="BX15" s="50"/>
      <c r="BY15" s="55"/>
      <c r="BZ15" s="278"/>
    </row>
    <row r="16" spans="1:78" ht="15.75" customHeight="1" thickBot="1" x14ac:dyDescent="0.2">
      <c r="A16" s="25">
        <v>43961</v>
      </c>
      <c r="B16" s="26" t="s">
        <v>17</v>
      </c>
      <c r="C16" s="63"/>
      <c r="D16" s="74"/>
      <c r="E16" s="75"/>
      <c r="F16" s="76"/>
      <c r="G16" s="75"/>
      <c r="H16" s="76"/>
      <c r="I16" s="75"/>
      <c r="J16" s="76"/>
      <c r="K16" s="75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171"/>
      <c r="W16" s="172"/>
      <c r="X16" s="171"/>
      <c r="Y16" s="173"/>
      <c r="Z16" s="70"/>
      <c r="AA16" s="71"/>
      <c r="AB16" s="230"/>
      <c r="AC16" s="231"/>
      <c r="AD16" s="74"/>
      <c r="AE16" s="75"/>
      <c r="AF16" s="76"/>
      <c r="AG16" s="75"/>
      <c r="AH16" s="76"/>
      <c r="AI16" s="174"/>
      <c r="AJ16" s="175"/>
      <c r="AK16" s="75"/>
      <c r="AL16" s="76"/>
      <c r="AM16" s="75"/>
      <c r="AN16" s="76"/>
      <c r="AO16" s="75"/>
      <c r="AP16" s="76"/>
      <c r="AQ16" s="174"/>
      <c r="AR16" s="175"/>
      <c r="AS16" s="75"/>
      <c r="AT16" s="76"/>
      <c r="AU16" s="75"/>
      <c r="AV16" s="171"/>
      <c r="AW16" s="172"/>
      <c r="AX16" s="171"/>
      <c r="AY16" s="173"/>
      <c r="AZ16" s="233"/>
      <c r="BA16" s="234"/>
      <c r="BB16" s="81"/>
      <c r="BC16" s="82"/>
      <c r="BD16" s="83"/>
      <c r="BE16" s="84"/>
      <c r="BF16" s="83"/>
      <c r="BG16" s="82"/>
      <c r="BH16" s="176"/>
      <c r="BI16" s="159"/>
      <c r="BJ16" s="160"/>
      <c r="BK16" s="82"/>
      <c r="BL16" s="160"/>
      <c r="BM16" s="82"/>
      <c r="BN16" s="160"/>
      <c r="BO16" s="82"/>
      <c r="BP16" s="176"/>
      <c r="BQ16" s="159"/>
      <c r="BR16" s="160"/>
      <c r="BS16" s="82"/>
      <c r="BT16" s="160"/>
      <c r="BU16" s="82"/>
      <c r="BV16" s="160"/>
      <c r="BW16" s="82"/>
      <c r="BX16" s="160"/>
      <c r="BY16" s="89"/>
      <c r="BZ16" s="278"/>
    </row>
    <row r="17" spans="1:78" ht="15.75" customHeight="1" thickTop="1" x14ac:dyDescent="0.15">
      <c r="A17" s="25">
        <v>43962</v>
      </c>
      <c r="B17" s="26" t="s">
        <v>18</v>
      </c>
      <c r="C17" s="27"/>
      <c r="D17" s="106"/>
      <c r="E17" s="107"/>
      <c r="F17" s="108"/>
      <c r="G17" s="107"/>
      <c r="H17" s="108"/>
      <c r="I17" s="107"/>
      <c r="J17" s="108"/>
      <c r="K17" s="107"/>
      <c r="L17" s="108"/>
      <c r="M17" s="107"/>
      <c r="N17" s="108"/>
      <c r="O17" s="107"/>
      <c r="P17" s="108"/>
      <c r="Q17" s="107"/>
      <c r="R17" s="108"/>
      <c r="S17" s="107"/>
      <c r="T17" s="108"/>
      <c r="U17" s="107"/>
      <c r="V17" s="177"/>
      <c r="W17" s="178"/>
      <c r="X17" s="177"/>
      <c r="Y17" s="179"/>
      <c r="Z17" s="36"/>
      <c r="AA17" s="37"/>
      <c r="AB17" s="228"/>
      <c r="AC17" s="229"/>
      <c r="AD17" s="106"/>
      <c r="AE17" s="107"/>
      <c r="AF17" s="108"/>
      <c r="AG17" s="107"/>
      <c r="AH17" s="108"/>
      <c r="AI17" s="180"/>
      <c r="AJ17" s="181"/>
      <c r="AK17" s="107"/>
      <c r="AL17" s="108"/>
      <c r="AM17" s="107"/>
      <c r="AN17" s="108"/>
      <c r="AO17" s="107"/>
      <c r="AP17" s="108"/>
      <c r="AQ17" s="180"/>
      <c r="AR17" s="181"/>
      <c r="AS17" s="107"/>
      <c r="AT17" s="108"/>
      <c r="AU17" s="107"/>
      <c r="AV17" s="177"/>
      <c r="AW17" s="178"/>
      <c r="AX17" s="177"/>
      <c r="AY17" s="179"/>
      <c r="AZ17" s="204"/>
      <c r="BA17" s="232"/>
      <c r="BB17" s="44"/>
      <c r="BC17" s="155"/>
      <c r="BD17" s="156"/>
      <c r="BE17" s="157"/>
      <c r="BF17" s="156"/>
      <c r="BG17" s="155"/>
      <c r="BH17" s="162"/>
      <c r="BI17" s="163"/>
      <c r="BJ17" s="158"/>
      <c r="BK17" s="155"/>
      <c r="BL17" s="158"/>
      <c r="BM17" s="155"/>
      <c r="BN17" s="158"/>
      <c r="BO17" s="155"/>
      <c r="BP17" s="162"/>
      <c r="BQ17" s="163"/>
      <c r="BR17" s="158"/>
      <c r="BS17" s="155"/>
      <c r="BT17" s="158"/>
      <c r="BU17" s="155"/>
      <c r="BV17" s="158"/>
      <c r="BW17" s="155"/>
      <c r="BX17" s="158"/>
      <c r="BY17" s="55"/>
      <c r="BZ17" s="278"/>
    </row>
    <row r="18" spans="1:78" ht="15.75" customHeight="1" x14ac:dyDescent="0.15">
      <c r="A18" s="25">
        <v>43963</v>
      </c>
      <c r="B18" s="26" t="s">
        <v>19</v>
      </c>
      <c r="C18" s="27"/>
      <c r="D18" s="56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110"/>
      <c r="W18" s="111"/>
      <c r="X18" s="110"/>
      <c r="Y18" s="112"/>
      <c r="Z18" s="36"/>
      <c r="AA18" s="37"/>
      <c r="AB18" s="228"/>
      <c r="AC18" s="229"/>
      <c r="AD18" s="56"/>
      <c r="AE18" s="32"/>
      <c r="AF18" s="31"/>
      <c r="AG18" s="32"/>
      <c r="AH18" s="31"/>
      <c r="AI18" s="115"/>
      <c r="AJ18" s="114"/>
      <c r="AK18" s="32"/>
      <c r="AL18" s="31"/>
      <c r="AM18" s="32"/>
      <c r="AN18" s="31"/>
      <c r="AO18" s="32"/>
      <c r="AP18" s="31"/>
      <c r="AQ18" s="115"/>
      <c r="AR18" s="114"/>
      <c r="AS18" s="32"/>
      <c r="AT18" s="31"/>
      <c r="AU18" s="32"/>
      <c r="AV18" s="110"/>
      <c r="AW18" s="111"/>
      <c r="AX18" s="110"/>
      <c r="AY18" s="112"/>
      <c r="AZ18" s="204"/>
      <c r="BA18" s="232"/>
      <c r="BB18" s="44"/>
      <c r="BC18" s="45"/>
      <c r="BD18" s="46"/>
      <c r="BE18" s="47"/>
      <c r="BF18" s="46"/>
      <c r="BG18" s="45"/>
      <c r="BH18" s="48"/>
      <c r="BI18" s="49"/>
      <c r="BJ18" s="50"/>
      <c r="BK18" s="45"/>
      <c r="BL18" s="50"/>
      <c r="BM18" s="45"/>
      <c r="BN18" s="50"/>
      <c r="BO18" s="45"/>
      <c r="BP18" s="48"/>
      <c r="BQ18" s="49"/>
      <c r="BR18" s="50"/>
      <c r="BS18" s="45"/>
      <c r="BT18" s="50"/>
      <c r="BU18" s="45"/>
      <c r="BV18" s="50"/>
      <c r="BW18" s="45"/>
      <c r="BX18" s="50"/>
      <c r="BY18" s="55"/>
      <c r="BZ18" s="278"/>
    </row>
    <row r="19" spans="1:78" ht="15.75" customHeight="1" x14ac:dyDescent="0.15">
      <c r="A19" s="25">
        <v>43964</v>
      </c>
      <c r="B19" s="26" t="s">
        <v>20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235"/>
      <c r="Y19" s="236"/>
      <c r="Z19" s="36"/>
      <c r="AA19" s="37"/>
      <c r="AB19" s="38"/>
      <c r="AC19" s="39"/>
      <c r="AD19" s="28"/>
      <c r="AE19" s="29"/>
      <c r="AF19" s="30"/>
      <c r="AG19" s="29"/>
      <c r="AH19" s="30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235"/>
      <c r="AY19" s="236"/>
      <c r="AZ19" s="57"/>
      <c r="BA19" s="43"/>
      <c r="BB19" s="44"/>
      <c r="BC19" s="51"/>
      <c r="BD19" s="58"/>
      <c r="BE19" s="59"/>
      <c r="BF19" s="58"/>
      <c r="BG19" s="51"/>
      <c r="BH19" s="53"/>
      <c r="BI19" s="186"/>
      <c r="BJ19" s="187"/>
      <c r="BK19" s="182"/>
      <c r="BL19" s="187"/>
      <c r="BM19" s="182"/>
      <c r="BN19" s="187"/>
      <c r="BO19" s="182"/>
      <c r="BP19" s="185"/>
      <c r="BQ19" s="186"/>
      <c r="BR19" s="187"/>
      <c r="BS19" s="182"/>
      <c r="BT19" s="187"/>
      <c r="BU19" s="182"/>
      <c r="BV19" s="187"/>
      <c r="BW19" s="237"/>
      <c r="BX19" s="238"/>
      <c r="BY19" s="55"/>
      <c r="BZ19" s="278"/>
    </row>
    <row r="20" spans="1:78" ht="15.75" customHeight="1" x14ac:dyDescent="0.15">
      <c r="A20" s="25">
        <v>43965</v>
      </c>
      <c r="B20" s="26" t="s">
        <v>14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235"/>
      <c r="Y20" s="236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235"/>
      <c r="AY20" s="236"/>
      <c r="AZ20" s="57"/>
      <c r="BA20" s="43"/>
      <c r="BB20" s="44"/>
      <c r="BC20" s="45"/>
      <c r="BD20" s="46"/>
      <c r="BE20" s="47"/>
      <c r="BF20" s="46"/>
      <c r="BG20" s="45"/>
      <c r="BH20" s="53"/>
      <c r="BI20" s="54"/>
      <c r="BJ20" s="52"/>
      <c r="BK20" s="51"/>
      <c r="BL20" s="52"/>
      <c r="BM20" s="51"/>
      <c r="BN20" s="52"/>
      <c r="BO20" s="51"/>
      <c r="BP20" s="53"/>
      <c r="BQ20" s="54"/>
      <c r="BR20" s="52"/>
      <c r="BS20" s="182"/>
      <c r="BT20" s="187"/>
      <c r="BU20" s="182"/>
      <c r="BV20" s="187"/>
      <c r="BW20" s="237"/>
      <c r="BX20" s="238"/>
      <c r="BY20" s="55"/>
      <c r="BZ20" s="278"/>
    </row>
    <row r="21" spans="1:78" ht="15.75" customHeight="1" x14ac:dyDescent="0.15">
      <c r="A21" s="25">
        <v>43966</v>
      </c>
      <c r="B21" s="26" t="s">
        <v>15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235"/>
      <c r="Y21" s="236"/>
      <c r="Z21" s="36"/>
      <c r="AA21" s="37"/>
      <c r="AB21" s="38"/>
      <c r="AC21" s="39"/>
      <c r="AD21" s="56"/>
      <c r="AE21" s="32"/>
      <c r="AF21" s="31"/>
      <c r="AG21" s="32"/>
      <c r="AH21" s="30"/>
      <c r="AI21" s="40"/>
      <c r="AJ21" s="41"/>
      <c r="AK21" s="29"/>
      <c r="AL21" s="30"/>
      <c r="AM21" s="29"/>
      <c r="AN21" s="30"/>
      <c r="AO21" s="29"/>
      <c r="AP21" s="30"/>
      <c r="AQ21" s="40"/>
      <c r="AR21" s="41"/>
      <c r="AS21" s="29"/>
      <c r="AT21" s="30"/>
      <c r="AU21" s="29"/>
      <c r="AV21" s="33"/>
      <c r="AW21" s="34"/>
      <c r="AX21" s="235"/>
      <c r="AY21" s="236"/>
      <c r="AZ21" s="57"/>
      <c r="BA21" s="43"/>
      <c r="BB21" s="44"/>
      <c r="BC21" s="182"/>
      <c r="BD21" s="183"/>
      <c r="BE21" s="184"/>
      <c r="BF21" s="183"/>
      <c r="BG21" s="182"/>
      <c r="BH21" s="53"/>
      <c r="BI21" s="54"/>
      <c r="BJ21" s="52"/>
      <c r="BK21" s="51"/>
      <c r="BL21" s="52"/>
      <c r="BM21" s="51"/>
      <c r="BN21" s="52"/>
      <c r="BO21" s="51"/>
      <c r="BP21" s="53"/>
      <c r="BQ21" s="54"/>
      <c r="BR21" s="52"/>
      <c r="BS21" s="51"/>
      <c r="BT21" s="52"/>
      <c r="BU21" s="51"/>
      <c r="BV21" s="52"/>
      <c r="BW21" s="237"/>
      <c r="BX21" s="238"/>
      <c r="BY21" s="55"/>
      <c r="BZ21" s="278"/>
    </row>
    <row r="22" spans="1:78" ht="15.75" customHeight="1" x14ac:dyDescent="0.15">
      <c r="A22" s="25">
        <v>43967</v>
      </c>
      <c r="B22" s="26" t="s">
        <v>16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235"/>
      <c r="Y22" s="236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235"/>
      <c r="AY22" s="236"/>
      <c r="AZ22" s="57"/>
      <c r="BA22" s="43"/>
      <c r="BB22" s="44"/>
      <c r="BC22" s="51"/>
      <c r="BD22" s="58"/>
      <c r="BE22" s="59"/>
      <c r="BF22" s="58"/>
      <c r="BG22" s="51"/>
      <c r="BH22" s="53"/>
      <c r="BI22" s="49"/>
      <c r="BJ22" s="50"/>
      <c r="BK22" s="45"/>
      <c r="BL22" s="50"/>
      <c r="BM22" s="45"/>
      <c r="BN22" s="50"/>
      <c r="BO22" s="45"/>
      <c r="BP22" s="53"/>
      <c r="BQ22" s="54"/>
      <c r="BR22" s="52"/>
      <c r="BS22" s="51"/>
      <c r="BT22" s="52"/>
      <c r="BU22" s="51"/>
      <c r="BV22" s="52"/>
      <c r="BW22" s="237"/>
      <c r="BX22" s="238"/>
      <c r="BY22" s="55"/>
      <c r="BZ22" s="278"/>
    </row>
    <row r="23" spans="1:78" ht="15.75" customHeight="1" x14ac:dyDescent="0.15">
      <c r="A23" s="25">
        <v>43968</v>
      </c>
      <c r="B23" s="26" t="s">
        <v>17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235"/>
      <c r="Y23" s="236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235"/>
      <c r="AY23" s="236"/>
      <c r="AZ23" s="57"/>
      <c r="BA23" s="43"/>
      <c r="BB23" s="44"/>
      <c r="BC23" s="51"/>
      <c r="BD23" s="58"/>
      <c r="BE23" s="59"/>
      <c r="BF23" s="58"/>
      <c r="BG23" s="51"/>
      <c r="BH23" s="53"/>
      <c r="BI23" s="54"/>
      <c r="BJ23" s="52"/>
      <c r="BK23" s="51"/>
      <c r="BL23" s="52"/>
      <c r="BM23" s="51"/>
      <c r="BN23" s="52"/>
      <c r="BO23" s="51"/>
      <c r="BP23" s="53"/>
      <c r="BQ23" s="54"/>
      <c r="BR23" s="52"/>
      <c r="BS23" s="51"/>
      <c r="BT23" s="52"/>
      <c r="BU23" s="51"/>
      <c r="BV23" s="52"/>
      <c r="BW23" s="237"/>
      <c r="BX23" s="238"/>
      <c r="BY23" s="55"/>
      <c r="BZ23" s="278"/>
    </row>
    <row r="24" spans="1:78" ht="15.75" customHeight="1" x14ac:dyDescent="0.15">
      <c r="A24" s="25">
        <v>43969</v>
      </c>
      <c r="B24" s="26" t="s">
        <v>18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51"/>
      <c r="BD24" s="58"/>
      <c r="BE24" s="59"/>
      <c r="BF24" s="58"/>
      <c r="BG24" s="45"/>
      <c r="BH24" s="48"/>
      <c r="BI24" s="49"/>
      <c r="BJ24" s="50"/>
      <c r="BK24" s="45"/>
      <c r="BL24" s="50"/>
      <c r="BM24" s="45"/>
      <c r="BN24" s="50"/>
      <c r="BO24" s="45"/>
      <c r="BP24" s="53"/>
      <c r="BQ24" s="54"/>
      <c r="BR24" s="52"/>
      <c r="BS24" s="51"/>
      <c r="BT24" s="52"/>
      <c r="BU24" s="51"/>
      <c r="BV24" s="52"/>
      <c r="BW24" s="51"/>
      <c r="BX24" s="52"/>
      <c r="BY24" s="55"/>
      <c r="BZ24" s="278"/>
    </row>
    <row r="25" spans="1:78" ht="15.75" customHeight="1" x14ac:dyDescent="0.15">
      <c r="A25" s="25">
        <v>43970</v>
      </c>
      <c r="B25" s="26" t="s">
        <v>19</v>
      </c>
      <c r="C25" s="27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51"/>
      <c r="BD25" s="58"/>
      <c r="BE25" s="59"/>
      <c r="BF25" s="58"/>
      <c r="BG25" s="51"/>
      <c r="BH25" s="53"/>
      <c r="BI25" s="54"/>
      <c r="BJ25" s="52"/>
      <c r="BK25" s="51"/>
      <c r="BL25" s="52"/>
      <c r="BM25" s="51"/>
      <c r="BN25" s="52"/>
      <c r="BO25" s="51"/>
      <c r="BP25" s="53"/>
      <c r="BQ25" s="54"/>
      <c r="BR25" s="52"/>
      <c r="BS25" s="51"/>
      <c r="BT25" s="52"/>
      <c r="BU25" s="51"/>
      <c r="BV25" s="52"/>
      <c r="BW25" s="51"/>
      <c r="BX25" s="52"/>
      <c r="BY25" s="55"/>
      <c r="BZ25" s="278"/>
    </row>
    <row r="26" spans="1:78" ht="15.75" customHeight="1" thickBot="1" x14ac:dyDescent="0.2">
      <c r="A26" s="25">
        <v>43971</v>
      </c>
      <c r="B26" s="26" t="s">
        <v>20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85"/>
      <c r="BD26" s="104"/>
      <c r="BE26" s="105"/>
      <c r="BF26" s="104"/>
      <c r="BG26" s="85"/>
      <c r="BH26" s="86"/>
      <c r="BI26" s="192"/>
      <c r="BJ26" s="193"/>
      <c r="BK26" s="188"/>
      <c r="BL26" s="193"/>
      <c r="BM26" s="188"/>
      <c r="BN26" s="88"/>
      <c r="BO26" s="85"/>
      <c r="BP26" s="86"/>
      <c r="BQ26" s="87"/>
      <c r="BR26" s="88"/>
      <c r="BS26" s="188"/>
      <c r="BT26" s="193"/>
      <c r="BU26" s="188"/>
      <c r="BV26" s="193"/>
      <c r="BW26" s="85"/>
      <c r="BX26" s="88"/>
      <c r="BY26" s="89"/>
      <c r="BZ26" s="278"/>
    </row>
    <row r="27" spans="1:78" ht="15.75" customHeight="1" thickTop="1" x14ac:dyDescent="0.15">
      <c r="A27" s="25">
        <v>43972</v>
      </c>
      <c r="B27" s="26" t="s">
        <v>14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106"/>
      <c r="AE27" s="107"/>
      <c r="AF27" s="108"/>
      <c r="AG27" s="107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155"/>
      <c r="BD27" s="156"/>
      <c r="BE27" s="161"/>
      <c r="BF27" s="156"/>
      <c r="BG27" s="155"/>
      <c r="BH27" s="101"/>
      <c r="BI27" s="102"/>
      <c r="BJ27" s="103"/>
      <c r="BK27" s="98"/>
      <c r="BL27" s="103"/>
      <c r="BM27" s="98"/>
      <c r="BN27" s="103"/>
      <c r="BO27" s="98"/>
      <c r="BP27" s="101"/>
      <c r="BQ27" s="102"/>
      <c r="BR27" s="103"/>
      <c r="BS27" s="98"/>
      <c r="BT27" s="103"/>
      <c r="BU27" s="98"/>
      <c r="BV27" s="103"/>
      <c r="BW27" s="98"/>
      <c r="BX27" s="103"/>
      <c r="BY27" s="55"/>
      <c r="BZ27" s="278"/>
    </row>
    <row r="28" spans="1:78" ht="15.75" customHeight="1" x14ac:dyDescent="0.15">
      <c r="A28" s="25">
        <v>43973</v>
      </c>
      <c r="B28" s="26" t="s">
        <v>15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182"/>
      <c r="BD28" s="183"/>
      <c r="BE28" s="184"/>
      <c r="BF28" s="183"/>
      <c r="BG28" s="182"/>
      <c r="BH28" s="53"/>
      <c r="BI28" s="54"/>
      <c r="BJ28" s="52"/>
      <c r="BK28" s="51"/>
      <c r="BL28" s="52"/>
      <c r="BM28" s="51"/>
      <c r="BN28" s="52"/>
      <c r="BO28" s="51"/>
      <c r="BP28" s="53"/>
      <c r="BQ28" s="54"/>
      <c r="BR28" s="52"/>
      <c r="BS28" s="51"/>
      <c r="BT28" s="52"/>
      <c r="BU28" s="51"/>
      <c r="BV28" s="52"/>
      <c r="BW28" s="51"/>
      <c r="BX28" s="52"/>
      <c r="BY28" s="55"/>
      <c r="BZ28" s="278"/>
    </row>
    <row r="29" spans="1:78" ht="15.75" customHeight="1" x14ac:dyDescent="0.15">
      <c r="A29" s="25">
        <v>43974</v>
      </c>
      <c r="B29" s="26" t="s">
        <v>16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51"/>
      <c r="BD29" s="58"/>
      <c r="BE29" s="59"/>
      <c r="BF29" s="58"/>
      <c r="BG29" s="51"/>
      <c r="BH29" s="53"/>
      <c r="BI29" s="54"/>
      <c r="BJ29" s="52"/>
      <c r="BK29" s="51"/>
      <c r="BL29" s="52"/>
      <c r="BM29" s="51"/>
      <c r="BN29" s="52"/>
      <c r="BO29" s="51"/>
      <c r="BP29" s="242"/>
      <c r="BQ29" s="54"/>
      <c r="BR29" s="52"/>
      <c r="BS29" s="51"/>
      <c r="BT29" s="52"/>
      <c r="BU29" s="51"/>
      <c r="BV29" s="52"/>
      <c r="BW29" s="51"/>
      <c r="BX29" s="52"/>
      <c r="BY29" s="55"/>
      <c r="BZ29" s="278"/>
    </row>
    <row r="30" spans="1:78" ht="15.75" customHeight="1" x14ac:dyDescent="0.15">
      <c r="A30" s="25">
        <v>43975</v>
      </c>
      <c r="B30" s="26" t="s">
        <v>17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29"/>
      <c r="AF30" s="30"/>
      <c r="AG30" s="29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51"/>
      <c r="BD30" s="58"/>
      <c r="BE30" s="59"/>
      <c r="BF30" s="58"/>
      <c r="BG30" s="51"/>
      <c r="BH30" s="53"/>
      <c r="BI30" s="54"/>
      <c r="BJ30" s="52"/>
      <c r="BK30" s="51"/>
      <c r="BL30" s="52"/>
      <c r="BM30" s="51"/>
      <c r="BN30" s="52"/>
      <c r="BO30" s="51"/>
      <c r="BP30" s="53"/>
      <c r="BQ30" s="54"/>
      <c r="BR30" s="52"/>
      <c r="BS30" s="51"/>
      <c r="BT30" s="52"/>
      <c r="BU30" s="51"/>
      <c r="BV30" s="52"/>
      <c r="BW30" s="51"/>
      <c r="BX30" s="52"/>
      <c r="BY30" s="55"/>
      <c r="BZ30" s="278"/>
    </row>
    <row r="31" spans="1:78" ht="15.75" customHeight="1" x14ac:dyDescent="0.15">
      <c r="A31" s="25">
        <v>43976</v>
      </c>
      <c r="B31" s="26" t="s">
        <v>18</v>
      </c>
      <c r="C31" s="27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3"/>
      <c r="W31" s="34"/>
      <c r="X31" s="33"/>
      <c r="Y31" s="35"/>
      <c r="Z31" s="36"/>
      <c r="AA31" s="37"/>
      <c r="AB31" s="38"/>
      <c r="AC31" s="39"/>
      <c r="AD31" s="28"/>
      <c r="AE31" s="29"/>
      <c r="AF31" s="30"/>
      <c r="AG31" s="29"/>
      <c r="AH31" s="30"/>
      <c r="AI31" s="40"/>
      <c r="AJ31" s="41"/>
      <c r="AK31" s="29"/>
      <c r="AL31" s="30"/>
      <c r="AM31" s="29"/>
      <c r="AN31" s="30"/>
      <c r="AO31" s="29"/>
      <c r="AP31" s="30"/>
      <c r="AQ31" s="40"/>
      <c r="AR31" s="41"/>
      <c r="AS31" s="29"/>
      <c r="AT31" s="30"/>
      <c r="AU31" s="29"/>
      <c r="AV31" s="33"/>
      <c r="AW31" s="34"/>
      <c r="AX31" s="33"/>
      <c r="AY31" s="35"/>
      <c r="AZ31" s="57"/>
      <c r="BA31" s="43"/>
      <c r="BB31" s="44"/>
      <c r="BC31" s="51"/>
      <c r="BD31" s="58"/>
      <c r="BE31" s="59"/>
      <c r="BF31" s="58"/>
      <c r="BG31" s="51"/>
      <c r="BH31" s="53"/>
      <c r="BI31" s="54"/>
      <c r="BJ31" s="52"/>
      <c r="BK31" s="51"/>
      <c r="BL31" s="52"/>
      <c r="BM31" s="51"/>
      <c r="BN31" s="52"/>
      <c r="BO31" s="51"/>
      <c r="BP31" s="53"/>
      <c r="BQ31" s="54"/>
      <c r="BR31" s="52"/>
      <c r="BS31" s="51"/>
      <c r="BT31" s="52"/>
      <c r="BU31" s="51"/>
      <c r="BV31" s="52"/>
      <c r="BW31" s="51"/>
      <c r="BX31" s="52"/>
      <c r="BY31" s="55"/>
      <c r="BZ31" s="278"/>
    </row>
    <row r="32" spans="1:78" ht="15.75" customHeight="1" x14ac:dyDescent="0.15">
      <c r="A32" s="25">
        <v>43977</v>
      </c>
      <c r="B32" s="26" t="s">
        <v>19</v>
      </c>
      <c r="C32" s="27"/>
      <c r="D32" s="28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3"/>
      <c r="W32" s="34"/>
      <c r="X32" s="33"/>
      <c r="Y32" s="35"/>
      <c r="Z32" s="36"/>
      <c r="AA32" s="37"/>
      <c r="AB32" s="38"/>
      <c r="AC32" s="39"/>
      <c r="AD32" s="56"/>
      <c r="AE32" s="32"/>
      <c r="AF32" s="31"/>
      <c r="AG32" s="32"/>
      <c r="AH32" s="30"/>
      <c r="AI32" s="40"/>
      <c r="AJ32" s="41"/>
      <c r="AK32" s="29"/>
      <c r="AL32" s="30"/>
      <c r="AM32" s="29"/>
      <c r="AN32" s="30"/>
      <c r="AO32" s="29"/>
      <c r="AP32" s="30"/>
      <c r="AQ32" s="40"/>
      <c r="AR32" s="41"/>
      <c r="AS32" s="29"/>
      <c r="AT32" s="30"/>
      <c r="AU32" s="29"/>
      <c r="AV32" s="33"/>
      <c r="AW32" s="34"/>
      <c r="AX32" s="33"/>
      <c r="AY32" s="35"/>
      <c r="AZ32" s="57"/>
      <c r="BA32" s="43"/>
      <c r="BB32" s="44"/>
      <c r="BC32" s="45"/>
      <c r="BD32" s="46"/>
      <c r="BE32" s="47"/>
      <c r="BF32" s="46"/>
      <c r="BG32" s="45"/>
      <c r="BH32" s="48"/>
      <c r="BI32" s="49"/>
      <c r="BJ32" s="50"/>
      <c r="BK32" s="45"/>
      <c r="BL32" s="50"/>
      <c r="BM32" s="45"/>
      <c r="BN32" s="50"/>
      <c r="BO32" s="51"/>
      <c r="BP32" s="53"/>
      <c r="BQ32" s="54"/>
      <c r="BR32" s="52"/>
      <c r="BS32" s="51"/>
      <c r="BT32" s="52"/>
      <c r="BU32" s="51"/>
      <c r="BV32" s="52"/>
      <c r="BW32" s="51"/>
      <c r="BX32" s="52"/>
      <c r="BY32" s="55"/>
      <c r="BZ32" s="278"/>
    </row>
    <row r="33" spans="1:78" ht="15.75" customHeight="1" x14ac:dyDescent="0.15">
      <c r="A33" s="25">
        <v>43978</v>
      </c>
      <c r="B33" s="26" t="s">
        <v>20</v>
      </c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3"/>
      <c r="W33" s="34"/>
      <c r="X33" s="33"/>
      <c r="Y33" s="35"/>
      <c r="Z33" s="36"/>
      <c r="AA33" s="37"/>
      <c r="AB33" s="38"/>
      <c r="AC33" s="39"/>
      <c r="AD33" s="28"/>
      <c r="AE33" s="29"/>
      <c r="AF33" s="30"/>
      <c r="AG33" s="29"/>
      <c r="AH33" s="30"/>
      <c r="AI33" s="40"/>
      <c r="AJ33" s="41"/>
      <c r="AK33" s="29"/>
      <c r="AL33" s="30"/>
      <c r="AM33" s="29"/>
      <c r="AN33" s="30"/>
      <c r="AO33" s="29"/>
      <c r="AP33" s="30"/>
      <c r="AQ33" s="40"/>
      <c r="AR33" s="41"/>
      <c r="AS33" s="29"/>
      <c r="AT33" s="30"/>
      <c r="AU33" s="29"/>
      <c r="AV33" s="33"/>
      <c r="AW33" s="34"/>
      <c r="AX33" s="33"/>
      <c r="AY33" s="35"/>
      <c r="AZ33" s="57"/>
      <c r="BA33" s="43"/>
      <c r="BB33" s="44"/>
      <c r="BC33" s="45"/>
      <c r="BD33" s="46"/>
      <c r="BE33" s="47"/>
      <c r="BF33" s="46"/>
      <c r="BG33" s="45"/>
      <c r="BH33" s="48"/>
      <c r="BI33" s="49"/>
      <c r="BJ33" s="50"/>
      <c r="BK33" s="45"/>
      <c r="BL33" s="50"/>
      <c r="BM33" s="182"/>
      <c r="BN33" s="187"/>
      <c r="BO33" s="182"/>
      <c r="BP33" s="185"/>
      <c r="BQ33" s="186"/>
      <c r="BR33" s="187"/>
      <c r="BS33" s="182"/>
      <c r="BT33" s="187"/>
      <c r="BU33" s="182"/>
      <c r="BV33" s="187"/>
      <c r="BW33" s="51"/>
      <c r="BX33" s="52"/>
      <c r="BY33" s="55"/>
      <c r="BZ33" s="278"/>
    </row>
    <row r="34" spans="1:78" ht="15.75" customHeight="1" x14ac:dyDescent="0.15">
      <c r="A34" s="25">
        <v>43979</v>
      </c>
      <c r="B34" s="26" t="s">
        <v>14</v>
      </c>
      <c r="C34" s="27"/>
      <c r="D34" s="2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3"/>
      <c r="W34" s="34"/>
      <c r="X34" s="33"/>
      <c r="Y34" s="35"/>
      <c r="Z34" s="36"/>
      <c r="AA34" s="37"/>
      <c r="AB34" s="38"/>
      <c r="AC34" s="39"/>
      <c r="AD34" s="56"/>
      <c r="AE34" s="32"/>
      <c r="AF34" s="31"/>
      <c r="AG34" s="32"/>
      <c r="AH34" s="30"/>
      <c r="AI34" s="40"/>
      <c r="AJ34" s="41"/>
      <c r="AK34" s="29"/>
      <c r="AL34" s="30"/>
      <c r="AM34" s="29"/>
      <c r="AN34" s="30"/>
      <c r="AO34" s="29"/>
      <c r="AP34" s="30"/>
      <c r="AQ34" s="40"/>
      <c r="AR34" s="41"/>
      <c r="AS34" s="29"/>
      <c r="AT34" s="30"/>
      <c r="AU34" s="29"/>
      <c r="AV34" s="33"/>
      <c r="AW34" s="34"/>
      <c r="AX34" s="33"/>
      <c r="AY34" s="35"/>
      <c r="AZ34" s="57"/>
      <c r="BA34" s="43"/>
      <c r="BB34" s="44"/>
      <c r="BC34" s="45"/>
      <c r="BD34" s="46"/>
      <c r="BE34" s="47"/>
      <c r="BF34" s="46"/>
      <c r="BG34" s="45"/>
      <c r="BH34" s="48"/>
      <c r="BI34" s="49"/>
      <c r="BJ34" s="50"/>
      <c r="BK34" s="45"/>
      <c r="BL34" s="50"/>
      <c r="BM34" s="45"/>
      <c r="BN34" s="52"/>
      <c r="BO34" s="51"/>
      <c r="BP34" s="53"/>
      <c r="BQ34" s="54"/>
      <c r="BR34" s="52"/>
      <c r="BS34" s="182"/>
      <c r="BT34" s="187"/>
      <c r="BU34" s="182"/>
      <c r="BV34" s="187"/>
      <c r="BW34" s="51"/>
      <c r="BX34" s="52"/>
      <c r="BY34" s="55"/>
      <c r="BZ34" s="278"/>
    </row>
    <row r="35" spans="1:78" ht="15.75" customHeight="1" x14ac:dyDescent="0.15">
      <c r="A35" s="25">
        <v>43980</v>
      </c>
      <c r="B35" s="26" t="s">
        <v>15</v>
      </c>
      <c r="C35" s="27"/>
      <c r="D35" s="28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3"/>
      <c r="W35" s="34"/>
      <c r="X35" s="33"/>
      <c r="Y35" s="35"/>
      <c r="Z35" s="36"/>
      <c r="AA35" s="37"/>
      <c r="AB35" s="38"/>
      <c r="AC35" s="39"/>
      <c r="AD35" s="28"/>
      <c r="AE35" s="29"/>
      <c r="AF35" s="30"/>
      <c r="AG35" s="29"/>
      <c r="AH35" s="30"/>
      <c r="AI35" s="40"/>
      <c r="AJ35" s="41"/>
      <c r="AK35" s="29"/>
      <c r="AL35" s="30"/>
      <c r="AM35" s="29"/>
      <c r="AN35" s="30"/>
      <c r="AO35" s="29"/>
      <c r="AP35" s="30"/>
      <c r="AQ35" s="40"/>
      <c r="AR35" s="41"/>
      <c r="AS35" s="29"/>
      <c r="AT35" s="30"/>
      <c r="AU35" s="29"/>
      <c r="AV35" s="33"/>
      <c r="AW35" s="34"/>
      <c r="AX35" s="33"/>
      <c r="AY35" s="35"/>
      <c r="AZ35" s="57"/>
      <c r="BA35" s="43"/>
      <c r="BB35" s="44"/>
      <c r="BC35" s="51"/>
      <c r="BD35" s="58"/>
      <c r="BE35" s="59"/>
      <c r="BF35" s="58"/>
      <c r="BG35" s="51"/>
      <c r="BH35" s="53"/>
      <c r="BI35" s="54"/>
      <c r="BJ35" s="52"/>
      <c r="BK35" s="51"/>
      <c r="BL35" s="52"/>
      <c r="BM35" s="51"/>
      <c r="BN35" s="52"/>
      <c r="BO35" s="51"/>
      <c r="BP35" s="53"/>
      <c r="BQ35" s="54"/>
      <c r="BR35" s="52"/>
      <c r="BS35" s="51"/>
      <c r="BT35" s="52"/>
      <c r="BU35" s="51"/>
      <c r="BV35" s="52"/>
      <c r="BW35" s="51"/>
      <c r="BX35" s="52"/>
      <c r="BY35" s="55"/>
      <c r="BZ35" s="278"/>
    </row>
    <row r="36" spans="1:78" ht="15.75" customHeight="1" x14ac:dyDescent="0.15">
      <c r="A36" s="25">
        <v>43981</v>
      </c>
      <c r="B36" s="26" t="s">
        <v>16</v>
      </c>
      <c r="C36" s="27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3"/>
      <c r="W36" s="34"/>
      <c r="X36" s="33"/>
      <c r="Y36" s="35"/>
      <c r="Z36" s="36"/>
      <c r="AA36" s="37"/>
      <c r="AB36" s="38"/>
      <c r="AC36" s="39"/>
      <c r="AD36" s="28"/>
      <c r="AE36" s="29"/>
      <c r="AF36" s="30"/>
      <c r="AG36" s="29"/>
      <c r="AH36" s="30"/>
      <c r="AI36" s="40"/>
      <c r="AJ36" s="41"/>
      <c r="AK36" s="29"/>
      <c r="AL36" s="30"/>
      <c r="AM36" s="29"/>
      <c r="AN36" s="30"/>
      <c r="AO36" s="29"/>
      <c r="AP36" s="30"/>
      <c r="AQ36" s="40"/>
      <c r="AR36" s="41"/>
      <c r="AS36" s="29"/>
      <c r="AT36" s="30"/>
      <c r="AU36" s="29"/>
      <c r="AV36" s="33"/>
      <c r="AW36" s="34"/>
      <c r="AX36" s="33"/>
      <c r="AY36" s="35"/>
      <c r="AZ36" s="57"/>
      <c r="BA36" s="43"/>
      <c r="BB36" s="44"/>
      <c r="BC36" s="51"/>
      <c r="BD36" s="58"/>
      <c r="BE36" s="59"/>
      <c r="BF36" s="58"/>
      <c r="BG36" s="51"/>
      <c r="BH36" s="53"/>
      <c r="BI36" s="54"/>
      <c r="BJ36" s="52"/>
      <c r="BK36" s="51"/>
      <c r="BL36" s="50"/>
      <c r="BM36" s="45"/>
      <c r="BN36" s="50"/>
      <c r="BO36" s="45"/>
      <c r="BP36" s="48"/>
      <c r="BQ36" s="54"/>
      <c r="BR36" s="52"/>
      <c r="BS36" s="45"/>
      <c r="BT36" s="50"/>
      <c r="BU36" s="45"/>
      <c r="BV36" s="50"/>
      <c r="BW36" s="51"/>
      <c r="BX36" s="52"/>
      <c r="BY36" s="55"/>
      <c r="BZ36" s="278"/>
    </row>
    <row r="37" spans="1:78" ht="15.75" customHeight="1" x14ac:dyDescent="0.15">
      <c r="A37" s="25">
        <v>43982</v>
      </c>
      <c r="B37" s="26" t="s">
        <v>17</v>
      </c>
      <c r="C37" s="27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219"/>
      <c r="AA37" s="220"/>
      <c r="AB37" s="221"/>
      <c r="AC37" s="222"/>
      <c r="AD37" s="28"/>
      <c r="AE37" s="29"/>
      <c r="AF37" s="30"/>
      <c r="AG37" s="29"/>
      <c r="AH37" s="30"/>
      <c r="AI37" s="40"/>
      <c r="AJ37" s="41"/>
      <c r="AK37" s="29"/>
      <c r="AL37" s="30"/>
      <c r="AM37" s="29"/>
      <c r="AN37" s="30"/>
      <c r="AO37" s="29"/>
      <c r="AP37" s="30"/>
      <c r="AQ37" s="40"/>
      <c r="AR37" s="41"/>
      <c r="AS37" s="29"/>
      <c r="AT37" s="30"/>
      <c r="AU37" s="29"/>
      <c r="AV37" s="33"/>
      <c r="AW37" s="34"/>
      <c r="AX37" s="33"/>
      <c r="AY37" s="35"/>
      <c r="AZ37" s="223"/>
      <c r="BA37" s="224"/>
      <c r="BB37" s="225"/>
      <c r="BC37" s="51"/>
      <c r="BD37" s="58"/>
      <c r="BE37" s="59"/>
      <c r="BF37" s="58"/>
      <c r="BG37" s="51"/>
      <c r="BH37" s="53"/>
      <c r="BI37" s="54"/>
      <c r="BJ37" s="52"/>
      <c r="BK37" s="51"/>
      <c r="BL37" s="50"/>
      <c r="BM37" s="45"/>
      <c r="BN37" s="50"/>
      <c r="BO37" s="45"/>
      <c r="BP37" s="48"/>
      <c r="BQ37" s="49"/>
      <c r="BR37" s="50"/>
      <c r="BS37" s="51"/>
      <c r="BT37" s="52"/>
      <c r="BU37" s="51"/>
      <c r="BV37" s="52"/>
      <c r="BW37" s="51"/>
      <c r="BX37" s="52"/>
      <c r="BY37" s="227"/>
      <c r="BZ37" s="313"/>
    </row>
    <row r="38" spans="1:78" ht="15.75" hidden="1" customHeight="1" x14ac:dyDescent="0.15">
      <c r="A38" s="25">
        <v>43740</v>
      </c>
      <c r="B38" s="26" t="s">
        <v>18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205"/>
      <c r="AE38" s="206"/>
      <c r="AF38" s="207"/>
      <c r="AG38" s="206"/>
      <c r="AH38" s="207"/>
      <c r="AI38" s="208"/>
      <c r="AJ38" s="209"/>
      <c r="AK38" s="206"/>
      <c r="AL38" s="207"/>
      <c r="AM38" s="206"/>
      <c r="AN38" s="207"/>
      <c r="AO38" s="206"/>
      <c r="AP38" s="207"/>
      <c r="AQ38" s="208"/>
      <c r="AR38" s="209"/>
      <c r="AS38" s="206"/>
      <c r="AT38" s="207"/>
      <c r="AU38" s="206"/>
      <c r="AV38" s="210"/>
      <c r="AW38" s="211"/>
      <c r="AX38" s="210"/>
      <c r="AY38" s="212"/>
      <c r="AZ38" s="123"/>
      <c r="BA38" s="124"/>
      <c r="BB38" s="129"/>
      <c r="BC38" s="213"/>
      <c r="BD38" s="214"/>
      <c r="BE38" s="215"/>
      <c r="BF38" s="214"/>
      <c r="BG38" s="213"/>
      <c r="BH38" s="216"/>
      <c r="BI38" s="217"/>
      <c r="BJ38" s="218"/>
      <c r="BK38" s="213"/>
      <c r="BL38" s="218"/>
      <c r="BM38" s="213"/>
      <c r="BN38" s="218"/>
      <c r="BO38" s="213"/>
      <c r="BP38" s="216"/>
      <c r="BQ38" s="217"/>
      <c r="BR38" s="218"/>
      <c r="BS38" s="213"/>
      <c r="BT38" s="218"/>
      <c r="BU38" s="213"/>
      <c r="BV38" s="218"/>
      <c r="BW38" s="213"/>
      <c r="BX38" s="218"/>
      <c r="BY38" s="124"/>
      <c r="BZ38" s="168"/>
    </row>
    <row r="39" spans="1:78" ht="15.75" hidden="1" customHeight="1" thickBot="1" x14ac:dyDescent="0.2">
      <c r="A39" s="25">
        <v>43741</v>
      </c>
      <c r="B39" s="26" t="s">
        <v>19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137"/>
      <c r="AE39" s="138"/>
      <c r="AF39" s="139"/>
      <c r="AG39" s="138"/>
      <c r="AH39" s="139"/>
      <c r="AI39" s="147"/>
      <c r="AJ39" s="148"/>
      <c r="AK39" s="138"/>
      <c r="AL39" s="139"/>
      <c r="AM39" s="138"/>
      <c r="AN39" s="139"/>
      <c r="AO39" s="138"/>
      <c r="AP39" s="139"/>
      <c r="AQ39" s="147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169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A2:B2"/>
    <mergeCell ref="D2:E2"/>
    <mergeCell ref="H2:BZ2"/>
    <mergeCell ref="C1:BZ1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Z7:BZ37"/>
    <mergeCell ref="BX6:BY6"/>
    <mergeCell ref="BL6:BM6"/>
    <mergeCell ref="BN6:BO6"/>
    <mergeCell ref="BP6:BQ6"/>
    <mergeCell ref="BR6:BS6"/>
    <mergeCell ref="BT6:BU6"/>
    <mergeCell ref="BV6:BW6"/>
  </mergeCells>
  <phoneticPr fontId="6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O40" sqref="O40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10.12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06">
        <v>43983</v>
      </c>
      <c r="B1" s="306"/>
      <c r="C1" s="307" t="s">
        <v>57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</row>
    <row r="2" spans="1:78" s="7" customFormat="1" ht="20.100000000000001" customHeight="1" x14ac:dyDescent="0.15">
      <c r="A2" s="314">
        <f ca="1">'R2.5申込状況   '!A2:B2</f>
        <v>44021.382731481484</v>
      </c>
      <c r="B2" s="314"/>
      <c r="C2" s="3"/>
      <c r="D2" s="309" t="s">
        <v>21</v>
      </c>
      <c r="E2" s="310"/>
      <c r="F2" s="4"/>
      <c r="G2" s="5"/>
      <c r="H2" s="311" t="s">
        <v>2</v>
      </c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</row>
    <row r="3" spans="1:78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14.25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6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9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315">
        <v>10</v>
      </c>
      <c r="D6" s="31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21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240"/>
    </row>
    <row r="7" spans="1:78" ht="15.75" customHeight="1" x14ac:dyDescent="0.15">
      <c r="A7" s="25">
        <v>43983</v>
      </c>
      <c r="B7" s="26" t="s">
        <v>23</v>
      </c>
      <c r="C7" s="27"/>
      <c r="D7" s="28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3"/>
      <c r="W7" s="34"/>
      <c r="X7" s="33"/>
      <c r="Y7" s="35"/>
      <c r="Z7" s="36"/>
      <c r="AA7" s="37"/>
      <c r="AB7" s="38"/>
      <c r="AC7" s="39"/>
      <c r="AD7" s="28"/>
      <c r="AE7" s="29"/>
      <c r="AF7" s="30"/>
      <c r="AG7" s="29"/>
      <c r="AH7" s="30"/>
      <c r="AI7" s="40"/>
      <c r="AJ7" s="41"/>
      <c r="AK7" s="29"/>
      <c r="AL7" s="30"/>
      <c r="AM7" s="29"/>
      <c r="AN7" s="30"/>
      <c r="AO7" s="29"/>
      <c r="AP7" s="30"/>
      <c r="AQ7" s="40"/>
      <c r="AR7" s="41"/>
      <c r="AS7" s="29"/>
      <c r="AT7" s="30"/>
      <c r="AU7" s="29"/>
      <c r="AV7" s="33"/>
      <c r="AW7" s="34"/>
      <c r="AX7" s="33"/>
      <c r="AY7" s="35"/>
      <c r="AZ7" s="204"/>
      <c r="BA7" s="43"/>
      <c r="BB7" s="44"/>
      <c r="BC7" s="51"/>
      <c r="BD7" s="58"/>
      <c r="BE7" s="59"/>
      <c r="BF7" s="58"/>
      <c r="BG7" s="51"/>
      <c r="BH7" s="53"/>
      <c r="BI7" s="54"/>
      <c r="BJ7" s="52"/>
      <c r="BK7" s="51"/>
      <c r="BL7" s="52"/>
      <c r="BM7" s="51"/>
      <c r="BN7" s="52"/>
      <c r="BO7" s="51"/>
      <c r="BP7" s="53"/>
      <c r="BQ7" s="54"/>
      <c r="BR7" s="52"/>
      <c r="BS7" s="51"/>
      <c r="BT7" s="52"/>
      <c r="BU7" s="51"/>
      <c r="BV7" s="52"/>
      <c r="BW7" s="51"/>
      <c r="BX7" s="52"/>
      <c r="BY7" s="55"/>
      <c r="BZ7" s="278" t="s">
        <v>25</v>
      </c>
    </row>
    <row r="8" spans="1:78" ht="15.75" customHeight="1" x14ac:dyDescent="0.15">
      <c r="A8" s="25">
        <v>43984</v>
      </c>
      <c r="B8" s="26" t="s">
        <v>19</v>
      </c>
      <c r="C8" s="27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3"/>
      <c r="W8" s="34"/>
      <c r="X8" s="33"/>
      <c r="Y8" s="35"/>
      <c r="Z8" s="36"/>
      <c r="AA8" s="37"/>
      <c r="AB8" s="38"/>
      <c r="AC8" s="39"/>
      <c r="AD8" s="28"/>
      <c r="AE8" s="29"/>
      <c r="AF8" s="30"/>
      <c r="AG8" s="29"/>
      <c r="AH8" s="30"/>
      <c r="AI8" s="40"/>
      <c r="AJ8" s="41"/>
      <c r="AK8" s="29"/>
      <c r="AL8" s="30"/>
      <c r="AM8" s="29"/>
      <c r="AN8" s="30"/>
      <c r="AO8" s="29"/>
      <c r="AP8" s="30"/>
      <c r="AQ8" s="40"/>
      <c r="AR8" s="41"/>
      <c r="AS8" s="29"/>
      <c r="AT8" s="30"/>
      <c r="AU8" s="29"/>
      <c r="AV8" s="33"/>
      <c r="AW8" s="34"/>
      <c r="AX8" s="33"/>
      <c r="AY8" s="35"/>
      <c r="AZ8" s="57"/>
      <c r="BA8" s="43"/>
      <c r="BB8" s="44"/>
      <c r="BC8" s="51"/>
      <c r="BD8" s="58"/>
      <c r="BE8" s="59"/>
      <c r="BF8" s="58"/>
      <c r="BG8" s="51"/>
      <c r="BH8" s="53"/>
      <c r="BI8" s="54"/>
      <c r="BJ8" s="52"/>
      <c r="BK8" s="45"/>
      <c r="BL8" s="50"/>
      <c r="BM8" s="45"/>
      <c r="BN8" s="50"/>
      <c r="BO8" s="51"/>
      <c r="BP8" s="53"/>
      <c r="BQ8" s="54"/>
      <c r="BR8" s="52"/>
      <c r="BS8" s="51"/>
      <c r="BT8" s="52"/>
      <c r="BU8" s="51"/>
      <c r="BV8" s="52"/>
      <c r="BW8" s="51"/>
      <c r="BX8" s="52"/>
      <c r="BY8" s="55"/>
      <c r="BZ8" s="278"/>
    </row>
    <row r="9" spans="1:78" ht="15.75" customHeight="1" x14ac:dyDescent="0.15">
      <c r="A9" s="25">
        <v>43985</v>
      </c>
      <c r="B9" s="26" t="s">
        <v>20</v>
      </c>
      <c r="C9" s="27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3"/>
      <c r="W9" s="34"/>
      <c r="X9" s="33"/>
      <c r="Y9" s="35"/>
      <c r="Z9" s="36"/>
      <c r="AA9" s="37"/>
      <c r="AB9" s="38"/>
      <c r="AC9" s="39"/>
      <c r="AD9" s="28"/>
      <c r="AE9" s="29"/>
      <c r="AF9" s="30"/>
      <c r="AG9" s="29"/>
      <c r="AH9" s="30"/>
      <c r="AI9" s="40"/>
      <c r="AJ9" s="41"/>
      <c r="AK9" s="29"/>
      <c r="AL9" s="30"/>
      <c r="AM9" s="29"/>
      <c r="AN9" s="30"/>
      <c r="AO9" s="29"/>
      <c r="AP9" s="30"/>
      <c r="AQ9" s="40"/>
      <c r="AR9" s="41"/>
      <c r="AS9" s="29"/>
      <c r="AT9" s="30"/>
      <c r="AU9" s="29"/>
      <c r="AV9" s="33"/>
      <c r="AW9" s="34"/>
      <c r="AX9" s="33"/>
      <c r="AY9" s="35"/>
      <c r="AZ9" s="57"/>
      <c r="BA9" s="43"/>
      <c r="BB9" s="44"/>
      <c r="BC9" s="51"/>
      <c r="BD9" s="58"/>
      <c r="BE9" s="59"/>
      <c r="BF9" s="58"/>
      <c r="BG9" s="51"/>
      <c r="BH9" s="53"/>
      <c r="BI9" s="54"/>
      <c r="BJ9" s="52"/>
      <c r="BK9" s="51"/>
      <c r="BL9" s="52"/>
      <c r="BM9" s="51"/>
      <c r="BN9" s="52"/>
      <c r="BO9" s="51"/>
      <c r="BP9" s="53"/>
      <c r="BQ9" s="54"/>
      <c r="BR9" s="50"/>
      <c r="BS9" s="45"/>
      <c r="BT9" s="50"/>
      <c r="BU9" s="45"/>
      <c r="BV9" s="50"/>
      <c r="BW9" s="45"/>
      <c r="BX9" s="52"/>
      <c r="BY9" s="55"/>
      <c r="BZ9" s="278"/>
    </row>
    <row r="10" spans="1:78" ht="15.75" customHeight="1" x14ac:dyDescent="0.15">
      <c r="A10" s="25">
        <v>43986</v>
      </c>
      <c r="B10" s="26" t="s">
        <v>14</v>
      </c>
      <c r="C10" s="27"/>
      <c r="D10" s="28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3"/>
      <c r="W10" s="34"/>
      <c r="X10" s="33"/>
      <c r="Y10" s="35"/>
      <c r="Z10" s="36"/>
      <c r="AA10" s="37"/>
      <c r="AB10" s="38"/>
      <c r="AC10" s="39"/>
      <c r="AD10" s="28"/>
      <c r="AE10" s="29"/>
      <c r="AF10" s="30"/>
      <c r="AG10" s="29"/>
      <c r="AH10" s="30"/>
      <c r="AI10" s="40"/>
      <c r="AJ10" s="41"/>
      <c r="AK10" s="29"/>
      <c r="AL10" s="30"/>
      <c r="AM10" s="29"/>
      <c r="AN10" s="30"/>
      <c r="AO10" s="29"/>
      <c r="AP10" s="30"/>
      <c r="AQ10" s="40"/>
      <c r="AR10" s="41"/>
      <c r="AS10" s="29"/>
      <c r="AT10" s="30"/>
      <c r="AU10" s="29"/>
      <c r="AV10" s="33"/>
      <c r="AW10" s="34"/>
      <c r="AX10" s="33"/>
      <c r="AY10" s="35"/>
      <c r="AZ10" s="57"/>
      <c r="BA10" s="43"/>
      <c r="BB10" s="44"/>
      <c r="BC10" s="45"/>
      <c r="BD10" s="46"/>
      <c r="BE10" s="47"/>
      <c r="BF10" s="46"/>
      <c r="BG10" s="45"/>
      <c r="BH10" s="53"/>
      <c r="BI10" s="54"/>
      <c r="BJ10" s="52"/>
      <c r="BK10" s="51"/>
      <c r="BL10" s="52"/>
      <c r="BM10" s="51"/>
      <c r="BN10" s="52"/>
      <c r="BO10" s="51"/>
      <c r="BP10" s="53"/>
      <c r="BQ10" s="54"/>
      <c r="BR10" s="52"/>
      <c r="BS10" s="51"/>
      <c r="BT10" s="52"/>
      <c r="BU10" s="51"/>
      <c r="BV10" s="52"/>
      <c r="BW10" s="51"/>
      <c r="BX10" s="52"/>
      <c r="BY10" s="55"/>
      <c r="BZ10" s="278"/>
    </row>
    <row r="11" spans="1:78" ht="15.75" customHeight="1" x14ac:dyDescent="0.15">
      <c r="A11" s="25">
        <v>43987</v>
      </c>
      <c r="B11" s="26" t="s">
        <v>15</v>
      </c>
      <c r="C11" s="27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3"/>
      <c r="W11" s="34"/>
      <c r="X11" s="33"/>
      <c r="Y11" s="35"/>
      <c r="Z11" s="36"/>
      <c r="AA11" s="37"/>
      <c r="AB11" s="38"/>
      <c r="AC11" s="39"/>
      <c r="AD11" s="28"/>
      <c r="AE11" s="29"/>
      <c r="AF11" s="30"/>
      <c r="AG11" s="29"/>
      <c r="AH11" s="30"/>
      <c r="AI11" s="40"/>
      <c r="AJ11" s="41"/>
      <c r="AK11" s="29"/>
      <c r="AL11" s="30"/>
      <c r="AM11" s="29"/>
      <c r="AN11" s="30"/>
      <c r="AO11" s="29"/>
      <c r="AP11" s="30"/>
      <c r="AQ11" s="40"/>
      <c r="AR11" s="41"/>
      <c r="AS11" s="29"/>
      <c r="AT11" s="30"/>
      <c r="AU11" s="29"/>
      <c r="AV11" s="33"/>
      <c r="AW11" s="34"/>
      <c r="AX11" s="33"/>
      <c r="AY11" s="35"/>
      <c r="AZ11" s="57"/>
      <c r="BA11" s="43"/>
      <c r="BB11" s="44"/>
      <c r="BC11" s="45"/>
      <c r="BD11" s="46"/>
      <c r="BE11" s="47"/>
      <c r="BF11" s="46"/>
      <c r="BG11" s="45"/>
      <c r="BH11" s="48"/>
      <c r="BI11" s="49"/>
      <c r="BJ11" s="50"/>
      <c r="BK11" s="45"/>
      <c r="BL11" s="50"/>
      <c r="BM11" s="51"/>
      <c r="BN11" s="52"/>
      <c r="BO11" s="51"/>
      <c r="BP11" s="53"/>
      <c r="BQ11" s="54"/>
      <c r="BR11" s="52"/>
      <c r="BS11" s="51"/>
      <c r="BT11" s="52"/>
      <c r="BU11" s="51"/>
      <c r="BV11" s="52"/>
      <c r="BW11" s="51"/>
      <c r="BX11" s="52"/>
      <c r="BY11" s="55"/>
      <c r="BZ11" s="278"/>
    </row>
    <row r="12" spans="1:78" ht="15.75" customHeight="1" x14ac:dyDescent="0.15">
      <c r="A12" s="25">
        <v>43988</v>
      </c>
      <c r="B12" s="26" t="s">
        <v>16</v>
      </c>
      <c r="C12" s="27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3"/>
      <c r="W12" s="34"/>
      <c r="X12" s="33"/>
      <c r="Y12" s="35"/>
      <c r="Z12" s="36"/>
      <c r="AA12" s="37"/>
      <c r="AB12" s="38"/>
      <c r="AC12" s="39"/>
      <c r="AD12" s="28"/>
      <c r="AE12" s="29"/>
      <c r="AF12" s="30"/>
      <c r="AG12" s="29"/>
      <c r="AH12" s="30"/>
      <c r="AI12" s="40"/>
      <c r="AJ12" s="41"/>
      <c r="AK12" s="29"/>
      <c r="AL12" s="30"/>
      <c r="AM12" s="29"/>
      <c r="AN12" s="30"/>
      <c r="AO12" s="29"/>
      <c r="AP12" s="30"/>
      <c r="AQ12" s="40"/>
      <c r="AR12" s="41"/>
      <c r="AS12" s="29"/>
      <c r="AT12" s="30"/>
      <c r="AU12" s="29"/>
      <c r="AV12" s="33"/>
      <c r="AW12" s="34"/>
      <c r="AX12" s="33"/>
      <c r="AY12" s="35"/>
      <c r="AZ12" s="57"/>
      <c r="BA12" s="43"/>
      <c r="BB12" s="44"/>
      <c r="BC12" s="51"/>
      <c r="BD12" s="58"/>
      <c r="BE12" s="59"/>
      <c r="BF12" s="58"/>
      <c r="BG12" s="51"/>
      <c r="BH12" s="53"/>
      <c r="BI12" s="54"/>
      <c r="BJ12" s="52"/>
      <c r="BK12" s="51"/>
      <c r="BL12" s="52"/>
      <c r="BM12" s="51"/>
      <c r="BN12" s="52"/>
      <c r="BO12" s="51"/>
      <c r="BP12" s="53"/>
      <c r="BQ12" s="54"/>
      <c r="BR12" s="52"/>
      <c r="BS12" s="51"/>
      <c r="BT12" s="52"/>
      <c r="BU12" s="45"/>
      <c r="BV12" s="50"/>
      <c r="BW12" s="45"/>
      <c r="BX12" s="50"/>
      <c r="BY12" s="55"/>
      <c r="BZ12" s="278"/>
    </row>
    <row r="13" spans="1:78" ht="15.75" customHeight="1" x14ac:dyDescent="0.15">
      <c r="A13" s="25">
        <v>43989</v>
      </c>
      <c r="B13" s="26" t="s">
        <v>17</v>
      </c>
      <c r="C13" s="27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60"/>
      <c r="W13" s="34"/>
      <c r="X13" s="33"/>
      <c r="Y13" s="35"/>
      <c r="Z13" s="36"/>
      <c r="AA13" s="37"/>
      <c r="AB13" s="38"/>
      <c r="AC13" s="39"/>
      <c r="AD13" s="28"/>
      <c r="AE13" s="29"/>
      <c r="AF13" s="30"/>
      <c r="AG13" s="29"/>
      <c r="AH13" s="30"/>
      <c r="AI13" s="40"/>
      <c r="AJ13" s="41"/>
      <c r="AK13" s="29"/>
      <c r="AL13" s="30"/>
      <c r="AM13" s="29"/>
      <c r="AN13" s="30"/>
      <c r="AO13" s="29"/>
      <c r="AP13" s="30"/>
      <c r="AQ13" s="40"/>
      <c r="AR13" s="41"/>
      <c r="AS13" s="29"/>
      <c r="AT13" s="30"/>
      <c r="AU13" s="29"/>
      <c r="AV13" s="33"/>
      <c r="AW13" s="34"/>
      <c r="AX13" s="33"/>
      <c r="AY13" s="35"/>
      <c r="AZ13" s="57"/>
      <c r="BA13" s="43"/>
      <c r="BB13" s="44"/>
      <c r="BC13" s="51"/>
      <c r="BD13" s="58"/>
      <c r="BE13" s="59"/>
      <c r="BF13" s="58"/>
      <c r="BG13" s="51"/>
      <c r="BH13" s="53"/>
      <c r="BI13" s="54"/>
      <c r="BJ13" s="52"/>
      <c r="BK13" s="51"/>
      <c r="BL13" s="52"/>
      <c r="BM13" s="51"/>
      <c r="BN13" s="52"/>
      <c r="BO13" s="51"/>
      <c r="BP13" s="53"/>
      <c r="BQ13" s="54"/>
      <c r="BR13" s="52"/>
      <c r="BS13" s="51"/>
      <c r="BT13" s="52"/>
      <c r="BU13" s="51"/>
      <c r="BV13" s="52"/>
      <c r="BW13" s="51"/>
      <c r="BX13" s="52"/>
      <c r="BY13" s="55"/>
      <c r="BZ13" s="278"/>
    </row>
    <row r="14" spans="1:78" ht="15.75" customHeight="1" x14ac:dyDescent="0.15">
      <c r="A14" s="25">
        <v>43990</v>
      </c>
      <c r="B14" s="26" t="s">
        <v>18</v>
      </c>
      <c r="C14" s="27"/>
      <c r="D14" s="28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3"/>
      <c r="W14" s="34"/>
      <c r="X14" s="33"/>
      <c r="Y14" s="35"/>
      <c r="Z14" s="36"/>
      <c r="AA14" s="37"/>
      <c r="AB14" s="38"/>
      <c r="AC14" s="39"/>
      <c r="AD14" s="28"/>
      <c r="AE14" s="29"/>
      <c r="AF14" s="30"/>
      <c r="AG14" s="29"/>
      <c r="AH14" s="30"/>
      <c r="AI14" s="40"/>
      <c r="AJ14" s="41"/>
      <c r="AK14" s="29"/>
      <c r="AL14" s="30"/>
      <c r="AM14" s="29"/>
      <c r="AN14" s="30"/>
      <c r="AO14" s="29"/>
      <c r="AP14" s="30"/>
      <c r="AQ14" s="40"/>
      <c r="AR14" s="41"/>
      <c r="AS14" s="29"/>
      <c r="AT14" s="30"/>
      <c r="AU14" s="29"/>
      <c r="AV14" s="33"/>
      <c r="AW14" s="34"/>
      <c r="AX14" s="33"/>
      <c r="AY14" s="35"/>
      <c r="AZ14" s="57"/>
      <c r="BA14" s="43"/>
      <c r="BB14" s="44"/>
      <c r="BC14" s="51"/>
      <c r="BD14" s="58"/>
      <c r="BE14" s="59"/>
      <c r="BF14" s="58"/>
      <c r="BG14" s="51"/>
      <c r="BH14" s="53"/>
      <c r="BI14" s="54"/>
      <c r="BJ14" s="52"/>
      <c r="BK14" s="51"/>
      <c r="BL14" s="52"/>
      <c r="BM14" s="51"/>
      <c r="BN14" s="52"/>
      <c r="BO14" s="51"/>
      <c r="BP14" s="53"/>
      <c r="BQ14" s="54"/>
      <c r="BR14" s="52"/>
      <c r="BS14" s="51"/>
      <c r="BT14" s="52"/>
      <c r="BU14" s="51"/>
      <c r="BV14" s="52"/>
      <c r="BW14" s="51"/>
      <c r="BX14" s="52"/>
      <c r="BY14" s="55"/>
      <c r="BZ14" s="278"/>
    </row>
    <row r="15" spans="1:78" ht="15.75" customHeight="1" x14ac:dyDescent="0.15">
      <c r="A15" s="25">
        <v>43991</v>
      </c>
      <c r="B15" s="26" t="s">
        <v>19</v>
      </c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3"/>
      <c r="U15" s="29"/>
      <c r="V15" s="33"/>
      <c r="W15" s="34"/>
      <c r="X15" s="33"/>
      <c r="Y15" s="35"/>
      <c r="Z15" s="36"/>
      <c r="AA15" s="37"/>
      <c r="AB15" s="38"/>
      <c r="AC15" s="39"/>
      <c r="AD15" s="256"/>
      <c r="AE15" s="257"/>
      <c r="AF15" s="258"/>
      <c r="AG15" s="257"/>
      <c r="AH15" s="258"/>
      <c r="AI15" s="259"/>
      <c r="AJ15" s="260"/>
      <c r="AK15" s="257"/>
      <c r="AL15" s="258"/>
      <c r="AM15" s="257"/>
      <c r="AN15" s="258"/>
      <c r="AO15" s="257"/>
      <c r="AP15" s="258"/>
      <c r="AQ15" s="40"/>
      <c r="AR15" s="41"/>
      <c r="AS15" s="29"/>
      <c r="AT15" s="30"/>
      <c r="AU15" s="29"/>
      <c r="AV15" s="33"/>
      <c r="AW15" s="34"/>
      <c r="AX15" s="33"/>
      <c r="AY15" s="35"/>
      <c r="AZ15" s="57"/>
      <c r="BA15" s="43"/>
      <c r="BB15" s="44"/>
      <c r="BC15" s="51"/>
      <c r="BD15" s="58"/>
      <c r="BE15" s="59"/>
      <c r="BF15" s="58"/>
      <c r="BG15" s="51"/>
      <c r="BH15" s="53"/>
      <c r="BI15" s="54"/>
      <c r="BJ15" s="52"/>
      <c r="BK15" s="182"/>
      <c r="BL15" s="187"/>
      <c r="BM15" s="182"/>
      <c r="BN15" s="52"/>
      <c r="BO15" s="51"/>
      <c r="BP15" s="53"/>
      <c r="BQ15" s="54"/>
      <c r="BR15" s="52"/>
      <c r="BS15" s="51"/>
      <c r="BT15" s="52"/>
      <c r="BU15" s="51"/>
      <c r="BV15" s="52"/>
      <c r="BW15" s="51"/>
      <c r="BX15" s="52"/>
      <c r="BY15" s="55"/>
      <c r="BZ15" s="278"/>
    </row>
    <row r="16" spans="1:78" ht="15.75" customHeight="1" thickBot="1" x14ac:dyDescent="0.2">
      <c r="A16" s="25">
        <v>43992</v>
      </c>
      <c r="B16" s="26" t="s">
        <v>20</v>
      </c>
      <c r="C16" s="63"/>
      <c r="D16" s="64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7"/>
      <c r="W16" s="68"/>
      <c r="X16" s="67"/>
      <c r="Y16" s="69"/>
      <c r="Z16" s="70"/>
      <c r="AA16" s="71"/>
      <c r="AB16" s="72"/>
      <c r="AC16" s="73"/>
      <c r="AD16" s="64"/>
      <c r="AE16" s="65"/>
      <c r="AF16" s="66"/>
      <c r="AG16" s="65"/>
      <c r="AH16" s="66"/>
      <c r="AI16" s="77"/>
      <c r="AJ16" s="78"/>
      <c r="AK16" s="65"/>
      <c r="AL16" s="66"/>
      <c r="AM16" s="65"/>
      <c r="AN16" s="66"/>
      <c r="AO16" s="65"/>
      <c r="AP16" s="66"/>
      <c r="AQ16" s="77"/>
      <c r="AR16" s="78"/>
      <c r="AS16" s="65"/>
      <c r="AT16" s="66"/>
      <c r="AU16" s="65"/>
      <c r="AV16" s="67"/>
      <c r="AW16" s="68"/>
      <c r="AX16" s="67"/>
      <c r="AY16" s="69"/>
      <c r="AZ16" s="79"/>
      <c r="BA16" s="80"/>
      <c r="BB16" s="81"/>
      <c r="BC16" s="85"/>
      <c r="BD16" s="104"/>
      <c r="BE16" s="105"/>
      <c r="BF16" s="104"/>
      <c r="BG16" s="85"/>
      <c r="BH16" s="86"/>
      <c r="BI16" s="87"/>
      <c r="BJ16" s="88"/>
      <c r="BK16" s="85"/>
      <c r="BL16" s="88"/>
      <c r="BM16" s="85"/>
      <c r="BN16" s="88"/>
      <c r="BO16" s="85"/>
      <c r="BP16" s="86"/>
      <c r="BQ16" s="87"/>
      <c r="BR16" s="88"/>
      <c r="BS16" s="85"/>
      <c r="BT16" s="88"/>
      <c r="BU16" s="85"/>
      <c r="BV16" s="88"/>
      <c r="BW16" s="85"/>
      <c r="BX16" s="88"/>
      <c r="BY16" s="89"/>
      <c r="BZ16" s="278"/>
    </row>
    <row r="17" spans="1:78" ht="15.75" customHeight="1" thickTop="1" x14ac:dyDescent="0.15">
      <c r="A17" s="25">
        <v>43993</v>
      </c>
      <c r="B17" s="26" t="s">
        <v>14</v>
      </c>
      <c r="C17" s="27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3"/>
      <c r="W17" s="94"/>
      <c r="X17" s="93"/>
      <c r="Y17" s="95"/>
      <c r="Z17" s="36"/>
      <c r="AA17" s="37"/>
      <c r="AB17" s="38"/>
      <c r="AC17" s="39"/>
      <c r="AD17" s="106"/>
      <c r="AE17" s="107"/>
      <c r="AF17" s="108"/>
      <c r="AG17" s="107"/>
      <c r="AH17" s="92"/>
      <c r="AI17" s="96"/>
      <c r="AJ17" s="97"/>
      <c r="AK17" s="91"/>
      <c r="AL17" s="108"/>
      <c r="AM17" s="107"/>
      <c r="AN17" s="108"/>
      <c r="AO17" s="91"/>
      <c r="AP17" s="92"/>
      <c r="AQ17" s="96"/>
      <c r="AR17" s="97"/>
      <c r="AS17" s="91"/>
      <c r="AT17" s="92"/>
      <c r="AU17" s="91"/>
      <c r="AV17" s="93"/>
      <c r="AW17" s="94"/>
      <c r="AX17" s="93"/>
      <c r="AY17" s="95"/>
      <c r="AZ17" s="57"/>
      <c r="BA17" s="43"/>
      <c r="BB17" s="44"/>
      <c r="BC17" s="155"/>
      <c r="BD17" s="156"/>
      <c r="BE17" s="157"/>
      <c r="BF17" s="156"/>
      <c r="BG17" s="155"/>
      <c r="BH17" s="162"/>
      <c r="BI17" s="163"/>
      <c r="BJ17" s="158"/>
      <c r="BK17" s="155"/>
      <c r="BL17" s="158"/>
      <c r="BM17" s="155"/>
      <c r="BN17" s="103"/>
      <c r="BO17" s="98"/>
      <c r="BP17" s="101"/>
      <c r="BQ17" s="198"/>
      <c r="BR17" s="199"/>
      <c r="BS17" s="155"/>
      <c r="BT17" s="158"/>
      <c r="BU17" s="155"/>
      <c r="BV17" s="158"/>
      <c r="BW17" s="155"/>
      <c r="BX17" s="158"/>
      <c r="BY17" s="55"/>
      <c r="BZ17" s="278"/>
    </row>
    <row r="18" spans="1:78" ht="15.75" customHeight="1" x14ac:dyDescent="0.15">
      <c r="A18" s="25">
        <v>43994</v>
      </c>
      <c r="B18" s="26" t="s">
        <v>15</v>
      </c>
      <c r="C18" s="27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3"/>
      <c r="W18" s="34"/>
      <c r="X18" s="33"/>
      <c r="Y18" s="35"/>
      <c r="Z18" s="36"/>
      <c r="AA18" s="37"/>
      <c r="AB18" s="38"/>
      <c r="AC18" s="39"/>
      <c r="AD18" s="28"/>
      <c r="AE18" s="29"/>
      <c r="AF18" s="30"/>
      <c r="AG18" s="29"/>
      <c r="AH18" s="30"/>
      <c r="AI18" s="40"/>
      <c r="AJ18" s="41"/>
      <c r="AK18" s="29"/>
      <c r="AL18" s="30"/>
      <c r="AM18" s="29"/>
      <c r="AN18" s="30"/>
      <c r="AO18" s="29"/>
      <c r="AP18" s="30"/>
      <c r="AQ18" s="40"/>
      <c r="AR18" s="41"/>
      <c r="AS18" s="29"/>
      <c r="AT18" s="30"/>
      <c r="AU18" s="29"/>
      <c r="AV18" s="33"/>
      <c r="AW18" s="34"/>
      <c r="AX18" s="33"/>
      <c r="AY18" s="35"/>
      <c r="AZ18" s="57"/>
      <c r="BA18" s="43"/>
      <c r="BB18" s="44"/>
      <c r="BC18" s="45"/>
      <c r="BD18" s="46"/>
      <c r="BE18" s="47"/>
      <c r="BF18" s="46"/>
      <c r="BG18" s="51"/>
      <c r="BH18" s="53"/>
      <c r="BI18" s="54"/>
      <c r="BJ18" s="52"/>
      <c r="BK18" s="51"/>
      <c r="BL18" s="52"/>
      <c r="BM18" s="51"/>
      <c r="BN18" s="52"/>
      <c r="BO18" s="51"/>
      <c r="BP18" s="53"/>
      <c r="BQ18" s="49"/>
      <c r="BR18" s="50"/>
      <c r="BS18" s="45"/>
      <c r="BT18" s="50"/>
      <c r="BU18" s="51"/>
      <c r="BV18" s="52"/>
      <c r="BW18" s="51"/>
      <c r="BX18" s="52"/>
      <c r="BY18" s="55"/>
      <c r="BZ18" s="278"/>
    </row>
    <row r="19" spans="1:78" ht="15.75" customHeight="1" x14ac:dyDescent="0.15">
      <c r="A19" s="25">
        <v>43995</v>
      </c>
      <c r="B19" s="26" t="s">
        <v>16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33"/>
      <c r="Y19" s="35"/>
      <c r="Z19" s="36"/>
      <c r="AA19" s="37"/>
      <c r="AB19" s="38"/>
      <c r="AC19" s="39"/>
      <c r="AD19" s="28"/>
      <c r="AE19" s="29"/>
      <c r="AF19" s="30"/>
      <c r="AG19" s="29"/>
      <c r="AH19" s="30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33"/>
      <c r="AY19" s="35"/>
      <c r="AZ19" s="57"/>
      <c r="BA19" s="43"/>
      <c r="BB19" s="44"/>
      <c r="BC19" s="51"/>
      <c r="BD19" s="58"/>
      <c r="BE19" s="59"/>
      <c r="BF19" s="58"/>
      <c r="BG19" s="51"/>
      <c r="BH19" s="53"/>
      <c r="BI19" s="54"/>
      <c r="BJ19" s="52"/>
      <c r="BK19" s="51"/>
      <c r="BL19" s="50"/>
      <c r="BM19" s="45"/>
      <c r="BN19" s="50"/>
      <c r="BO19" s="45"/>
      <c r="BP19" s="48"/>
      <c r="BQ19" s="54"/>
      <c r="BR19" s="52"/>
      <c r="BS19" s="51"/>
      <c r="BT19" s="52"/>
      <c r="BU19" s="45"/>
      <c r="BV19" s="50"/>
      <c r="BW19" s="45"/>
      <c r="BX19" s="50"/>
      <c r="BY19" s="55"/>
      <c r="BZ19" s="278"/>
    </row>
    <row r="20" spans="1:78" ht="15.75" customHeight="1" x14ac:dyDescent="0.15">
      <c r="A20" s="25">
        <v>43996</v>
      </c>
      <c r="B20" s="26" t="s">
        <v>17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33"/>
      <c r="Y20" s="35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33"/>
      <c r="AY20" s="35"/>
      <c r="AZ20" s="57"/>
      <c r="BA20" s="43"/>
      <c r="BB20" s="44"/>
      <c r="BC20" s="51"/>
      <c r="BD20" s="58"/>
      <c r="BE20" s="59"/>
      <c r="BF20" s="58"/>
      <c r="BG20" s="51"/>
      <c r="BH20" s="53"/>
      <c r="BI20" s="54"/>
      <c r="BJ20" s="52"/>
      <c r="BK20" s="51"/>
      <c r="BL20" s="52"/>
      <c r="BM20" s="51"/>
      <c r="BN20" s="52"/>
      <c r="BO20" s="51"/>
      <c r="BP20" s="53"/>
      <c r="BQ20" s="54"/>
      <c r="BR20" s="52"/>
      <c r="BS20" s="51"/>
      <c r="BT20" s="52"/>
      <c r="BU20" s="51"/>
      <c r="BV20" s="52"/>
      <c r="BW20" s="51"/>
      <c r="BX20" s="52"/>
      <c r="BY20" s="55"/>
      <c r="BZ20" s="278"/>
    </row>
    <row r="21" spans="1:78" ht="15.75" customHeight="1" x14ac:dyDescent="0.15">
      <c r="A21" s="25">
        <v>43997</v>
      </c>
      <c r="B21" s="26" t="s">
        <v>18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33"/>
      <c r="Y21" s="35"/>
      <c r="Z21" s="36"/>
      <c r="AA21" s="37"/>
      <c r="AB21" s="38"/>
      <c r="AC21" s="39"/>
      <c r="AD21" s="28"/>
      <c r="AE21" s="29"/>
      <c r="AF21" s="31"/>
      <c r="AG21" s="32"/>
      <c r="AH21" s="31"/>
      <c r="AI21" s="40"/>
      <c r="AJ21" s="41"/>
      <c r="AK21" s="29"/>
      <c r="AL21" s="30"/>
      <c r="AM21" s="29"/>
      <c r="AN21" s="30"/>
      <c r="AO21" s="29"/>
      <c r="AP21" s="30"/>
      <c r="AQ21" s="40"/>
      <c r="AR21" s="41"/>
      <c r="AS21" s="29"/>
      <c r="AT21" s="30"/>
      <c r="AU21" s="29"/>
      <c r="AV21" s="33"/>
      <c r="AW21" s="34"/>
      <c r="AX21" s="33"/>
      <c r="AY21" s="35"/>
      <c r="AZ21" s="57"/>
      <c r="BA21" s="43"/>
      <c r="BB21" s="44"/>
      <c r="BC21" s="51"/>
      <c r="BD21" s="58"/>
      <c r="BE21" s="59"/>
      <c r="BF21" s="58"/>
      <c r="BG21" s="51"/>
      <c r="BH21" s="53"/>
      <c r="BI21" s="54"/>
      <c r="BJ21" s="52"/>
      <c r="BK21" s="51"/>
      <c r="BL21" s="52"/>
      <c r="BM21" s="51"/>
      <c r="BN21" s="52"/>
      <c r="BO21" s="51"/>
      <c r="BP21" s="53"/>
      <c r="BQ21" s="54"/>
      <c r="BR21" s="52"/>
      <c r="BS21" s="51"/>
      <c r="BT21" s="52"/>
      <c r="BU21" s="51"/>
      <c r="BV21" s="52"/>
      <c r="BW21" s="51"/>
      <c r="BX21" s="52"/>
      <c r="BY21" s="55"/>
      <c r="BZ21" s="278"/>
    </row>
    <row r="22" spans="1:78" ht="15.75" customHeight="1" x14ac:dyDescent="0.15">
      <c r="A22" s="25">
        <v>43998</v>
      </c>
      <c r="B22" s="26" t="s">
        <v>19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33"/>
      <c r="Y22" s="35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33"/>
      <c r="AY22" s="35"/>
      <c r="AZ22" s="57"/>
      <c r="BA22" s="43"/>
      <c r="BB22" s="44"/>
      <c r="BC22" s="51"/>
      <c r="BD22" s="58"/>
      <c r="BE22" s="59"/>
      <c r="BF22" s="58"/>
      <c r="BG22" s="51"/>
      <c r="BH22" s="53"/>
      <c r="BI22" s="54"/>
      <c r="BJ22" s="52"/>
      <c r="BK22" s="45"/>
      <c r="BL22" s="50"/>
      <c r="BM22" s="45"/>
      <c r="BN22" s="50"/>
      <c r="BO22" s="51"/>
      <c r="BP22" s="53"/>
      <c r="BQ22" s="54"/>
      <c r="BR22" s="50"/>
      <c r="BS22" s="45"/>
      <c r="BT22" s="50"/>
      <c r="BU22" s="45"/>
      <c r="BV22" s="50"/>
      <c r="BW22" s="45"/>
      <c r="BX22" s="52"/>
      <c r="BY22" s="55"/>
      <c r="BZ22" s="278"/>
    </row>
    <row r="23" spans="1:78" ht="15.75" customHeight="1" x14ac:dyDescent="0.15">
      <c r="A23" s="25">
        <v>43999</v>
      </c>
      <c r="B23" s="26" t="s">
        <v>20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33"/>
      <c r="Y23" s="35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33"/>
      <c r="AY23" s="35"/>
      <c r="AZ23" s="57"/>
      <c r="BA23" s="43"/>
      <c r="BB23" s="44"/>
      <c r="BC23" s="45"/>
      <c r="BD23" s="46"/>
      <c r="BE23" s="47"/>
      <c r="BF23" s="46"/>
      <c r="BG23" s="45"/>
      <c r="BH23" s="48"/>
      <c r="BI23" s="49"/>
      <c r="BJ23" s="50"/>
      <c r="BK23" s="45"/>
      <c r="BL23" s="50"/>
      <c r="BM23" s="182"/>
      <c r="BN23" s="187"/>
      <c r="BO23" s="182"/>
      <c r="BP23" s="185"/>
      <c r="BQ23" s="54"/>
      <c r="BR23" s="52"/>
      <c r="BS23" s="51"/>
      <c r="BT23" s="52"/>
      <c r="BU23" s="51"/>
      <c r="BV23" s="52"/>
      <c r="BW23" s="51"/>
      <c r="BX23" s="52"/>
      <c r="BY23" s="55"/>
      <c r="BZ23" s="278"/>
    </row>
    <row r="24" spans="1:78" ht="15.75" customHeight="1" x14ac:dyDescent="0.15">
      <c r="A24" s="25">
        <v>44000</v>
      </c>
      <c r="B24" s="26" t="s">
        <v>14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45"/>
      <c r="BD24" s="46"/>
      <c r="BE24" s="47"/>
      <c r="BF24" s="46"/>
      <c r="BG24" s="45"/>
      <c r="BH24" s="53"/>
      <c r="BI24" s="54"/>
      <c r="BJ24" s="52"/>
      <c r="BK24" s="51"/>
      <c r="BL24" s="52"/>
      <c r="BM24" s="51"/>
      <c r="BN24" s="52"/>
      <c r="BO24" s="51"/>
      <c r="BP24" s="53"/>
      <c r="BQ24" s="54"/>
      <c r="BR24" s="52"/>
      <c r="BS24" s="51"/>
      <c r="BT24" s="52"/>
      <c r="BU24" s="51"/>
      <c r="BV24" s="52"/>
      <c r="BW24" s="51"/>
      <c r="BX24" s="52"/>
      <c r="BY24" s="55"/>
      <c r="BZ24" s="278"/>
    </row>
    <row r="25" spans="1:78" ht="15.75" customHeight="1" x14ac:dyDescent="0.15">
      <c r="A25" s="25">
        <v>44001</v>
      </c>
      <c r="B25" s="26" t="s">
        <v>15</v>
      </c>
      <c r="C25" s="27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51"/>
      <c r="BD25" s="58"/>
      <c r="BE25" s="59"/>
      <c r="BF25" s="58"/>
      <c r="BG25" s="51"/>
      <c r="BH25" s="53"/>
      <c r="BI25" s="54"/>
      <c r="BJ25" s="52"/>
      <c r="BK25" s="51"/>
      <c r="BL25" s="52"/>
      <c r="BM25" s="51"/>
      <c r="BN25" s="52"/>
      <c r="BO25" s="51"/>
      <c r="BP25" s="53"/>
      <c r="BQ25" s="54"/>
      <c r="BR25" s="52"/>
      <c r="BS25" s="51"/>
      <c r="BT25" s="52"/>
      <c r="BU25" s="51"/>
      <c r="BV25" s="52"/>
      <c r="BW25" s="51"/>
      <c r="BX25" s="52"/>
      <c r="BY25" s="55"/>
      <c r="BZ25" s="278"/>
    </row>
    <row r="26" spans="1:78" ht="15.75" customHeight="1" thickBot="1" x14ac:dyDescent="0.2">
      <c r="A26" s="25">
        <v>44002</v>
      </c>
      <c r="B26" s="26" t="s">
        <v>16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85"/>
      <c r="BD26" s="104"/>
      <c r="BE26" s="105"/>
      <c r="BF26" s="104"/>
      <c r="BG26" s="85"/>
      <c r="BH26" s="86"/>
      <c r="BI26" s="87"/>
      <c r="BJ26" s="88"/>
      <c r="BK26" s="85"/>
      <c r="BL26" s="160"/>
      <c r="BM26" s="82"/>
      <c r="BN26" s="160"/>
      <c r="BO26" s="82"/>
      <c r="BP26" s="176"/>
      <c r="BQ26" s="87"/>
      <c r="BR26" s="88"/>
      <c r="BS26" s="85"/>
      <c r="BT26" s="88"/>
      <c r="BU26" s="82"/>
      <c r="BV26" s="160"/>
      <c r="BW26" s="82"/>
      <c r="BX26" s="160"/>
      <c r="BY26" s="89"/>
      <c r="BZ26" s="278"/>
    </row>
    <row r="27" spans="1:78" ht="15.75" customHeight="1" thickTop="1" x14ac:dyDescent="0.15">
      <c r="A27" s="25">
        <v>44003</v>
      </c>
      <c r="B27" s="26" t="s">
        <v>17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90"/>
      <c r="AE27" s="91"/>
      <c r="AF27" s="92"/>
      <c r="AG27" s="91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155"/>
      <c r="BD27" s="156"/>
      <c r="BE27" s="161"/>
      <c r="BF27" s="156"/>
      <c r="BG27" s="155"/>
      <c r="BH27" s="162"/>
      <c r="BI27" s="163"/>
      <c r="BJ27" s="158"/>
      <c r="BK27" s="155"/>
      <c r="BL27" s="158"/>
      <c r="BM27" s="155"/>
      <c r="BN27" s="158"/>
      <c r="BO27" s="155"/>
      <c r="BP27" s="162"/>
      <c r="BQ27" s="163"/>
      <c r="BR27" s="158"/>
      <c r="BS27" s="98"/>
      <c r="BT27" s="103"/>
      <c r="BU27" s="98"/>
      <c r="BV27" s="103"/>
      <c r="BW27" s="98"/>
      <c r="BX27" s="103"/>
      <c r="BY27" s="55"/>
      <c r="BZ27" s="278"/>
    </row>
    <row r="28" spans="1:78" ht="15.75" customHeight="1" x14ac:dyDescent="0.15">
      <c r="A28" s="25">
        <v>44004</v>
      </c>
      <c r="B28" s="26" t="s">
        <v>18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51"/>
      <c r="BD28" s="58"/>
      <c r="BE28" s="59"/>
      <c r="BF28" s="58"/>
      <c r="BG28" s="51"/>
      <c r="BH28" s="53"/>
      <c r="BI28" s="54"/>
      <c r="BJ28" s="187"/>
      <c r="BK28" s="182"/>
      <c r="BL28" s="187"/>
      <c r="BM28" s="182"/>
      <c r="BN28" s="187"/>
      <c r="BO28" s="51"/>
      <c r="BP28" s="53"/>
      <c r="BQ28" s="54"/>
      <c r="BR28" s="52"/>
      <c r="BS28" s="51"/>
      <c r="BT28" s="52"/>
      <c r="BU28" s="51"/>
      <c r="BV28" s="52"/>
      <c r="BW28" s="51"/>
      <c r="BX28" s="52"/>
      <c r="BY28" s="55"/>
      <c r="BZ28" s="278"/>
    </row>
    <row r="29" spans="1:78" ht="15.75" customHeight="1" x14ac:dyDescent="0.15">
      <c r="A29" s="25">
        <v>44005</v>
      </c>
      <c r="B29" s="26" t="s">
        <v>19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51"/>
      <c r="BD29" s="58"/>
      <c r="BE29" s="47"/>
      <c r="BF29" s="46"/>
      <c r="BG29" s="45"/>
      <c r="BH29" s="48"/>
      <c r="BI29" s="49"/>
      <c r="BJ29" s="50"/>
      <c r="BK29" s="45"/>
      <c r="BL29" s="50"/>
      <c r="BM29" s="45"/>
      <c r="BN29" s="50"/>
      <c r="BO29" s="51"/>
      <c r="BP29" s="53"/>
      <c r="BQ29" s="54"/>
      <c r="BR29" s="52"/>
      <c r="BS29" s="51"/>
      <c r="BT29" s="52"/>
      <c r="BU29" s="51"/>
      <c r="BV29" s="52"/>
      <c r="BW29" s="51"/>
      <c r="BX29" s="52"/>
      <c r="BY29" s="55"/>
      <c r="BZ29" s="278"/>
    </row>
    <row r="30" spans="1:78" ht="15.75" customHeight="1" x14ac:dyDescent="0.15">
      <c r="A30" s="25">
        <v>44006</v>
      </c>
      <c r="B30" s="26" t="s">
        <v>20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32"/>
      <c r="AF30" s="31"/>
      <c r="AG30" s="32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51"/>
      <c r="BD30" s="58"/>
      <c r="BE30" s="59"/>
      <c r="BF30" s="58"/>
      <c r="BG30" s="51"/>
      <c r="BH30" s="53"/>
      <c r="BI30" s="54"/>
      <c r="BJ30" s="52"/>
      <c r="BK30" s="51"/>
      <c r="BL30" s="52"/>
      <c r="BM30" s="51"/>
      <c r="BN30" s="52"/>
      <c r="BO30" s="51"/>
      <c r="BP30" s="53"/>
      <c r="BQ30" s="54"/>
      <c r="BR30" s="52"/>
      <c r="BS30" s="51"/>
      <c r="BT30" s="52"/>
      <c r="BU30" s="51"/>
      <c r="BV30" s="52"/>
      <c r="BW30" s="51"/>
      <c r="BX30" s="52"/>
      <c r="BY30" s="55"/>
      <c r="BZ30" s="278"/>
    </row>
    <row r="31" spans="1:78" ht="15.75" customHeight="1" x14ac:dyDescent="0.15">
      <c r="A31" s="25">
        <v>44007</v>
      </c>
      <c r="B31" s="26" t="s">
        <v>14</v>
      </c>
      <c r="C31" s="27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3"/>
      <c r="W31" s="34"/>
      <c r="X31" s="33"/>
      <c r="Y31" s="35"/>
      <c r="Z31" s="36"/>
      <c r="AA31" s="37"/>
      <c r="AB31" s="38"/>
      <c r="AC31" s="39"/>
      <c r="AD31" s="56"/>
      <c r="AE31" s="32"/>
      <c r="AF31" s="31"/>
      <c r="AG31" s="32"/>
      <c r="AH31" s="30"/>
      <c r="AI31" s="40"/>
      <c r="AJ31" s="41"/>
      <c r="AK31" s="29"/>
      <c r="AL31" s="31"/>
      <c r="AM31" s="32"/>
      <c r="AN31" s="31"/>
      <c r="AO31" s="29"/>
      <c r="AP31" s="30"/>
      <c r="AQ31" s="40"/>
      <c r="AR31" s="41"/>
      <c r="AS31" s="29"/>
      <c r="AT31" s="30"/>
      <c r="AU31" s="29"/>
      <c r="AV31" s="33"/>
      <c r="AW31" s="34"/>
      <c r="AX31" s="33"/>
      <c r="AY31" s="35"/>
      <c r="AZ31" s="57"/>
      <c r="BA31" s="43"/>
      <c r="BB31" s="44"/>
      <c r="BC31" s="45"/>
      <c r="BD31" s="46"/>
      <c r="BE31" s="47"/>
      <c r="BF31" s="46"/>
      <c r="BG31" s="45"/>
      <c r="BH31" s="48"/>
      <c r="BI31" s="49"/>
      <c r="BJ31" s="50"/>
      <c r="BK31" s="45"/>
      <c r="BL31" s="50"/>
      <c r="BM31" s="45"/>
      <c r="BN31" s="52"/>
      <c r="BO31" s="51"/>
      <c r="BP31" s="53"/>
      <c r="BQ31" s="186"/>
      <c r="BR31" s="187"/>
      <c r="BS31" s="45"/>
      <c r="BT31" s="50"/>
      <c r="BU31" s="45"/>
      <c r="BV31" s="50"/>
      <c r="BW31" s="45"/>
      <c r="BX31" s="50"/>
      <c r="BY31" s="55"/>
      <c r="BZ31" s="278"/>
    </row>
    <row r="32" spans="1:78" ht="15.75" customHeight="1" x14ac:dyDescent="0.15">
      <c r="A32" s="25">
        <v>44008</v>
      </c>
      <c r="B32" s="26" t="s">
        <v>15</v>
      </c>
      <c r="C32" s="27"/>
      <c r="D32" s="28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3"/>
      <c r="W32" s="34"/>
      <c r="X32" s="33"/>
      <c r="Y32" s="35"/>
      <c r="Z32" s="36"/>
      <c r="AA32" s="37"/>
      <c r="AB32" s="38"/>
      <c r="AC32" s="39"/>
      <c r="AD32" s="28"/>
      <c r="AE32" s="29"/>
      <c r="AF32" s="30"/>
      <c r="AG32" s="29"/>
      <c r="AH32" s="30"/>
      <c r="AI32" s="40"/>
      <c r="AJ32" s="41"/>
      <c r="AK32" s="29"/>
      <c r="AL32" s="30"/>
      <c r="AM32" s="29"/>
      <c r="AN32" s="30"/>
      <c r="AO32" s="29"/>
      <c r="AP32" s="30"/>
      <c r="AQ32" s="40"/>
      <c r="AR32" s="41"/>
      <c r="AS32" s="29"/>
      <c r="AT32" s="30"/>
      <c r="AU32" s="29"/>
      <c r="AV32" s="33"/>
      <c r="AW32" s="34"/>
      <c r="AX32" s="33"/>
      <c r="AY32" s="35"/>
      <c r="AZ32" s="57"/>
      <c r="BA32" s="43"/>
      <c r="BB32" s="44"/>
      <c r="BC32" s="51"/>
      <c r="BD32" s="58"/>
      <c r="BE32" s="59"/>
      <c r="BF32" s="58"/>
      <c r="BG32" s="51"/>
      <c r="BH32" s="53"/>
      <c r="BI32" s="54"/>
      <c r="BJ32" s="52"/>
      <c r="BK32" s="51"/>
      <c r="BL32" s="50"/>
      <c r="BM32" s="45"/>
      <c r="BN32" s="50"/>
      <c r="BO32" s="45"/>
      <c r="BP32" s="48"/>
      <c r="BQ32" s="49"/>
      <c r="BR32" s="50"/>
      <c r="BS32" s="51"/>
      <c r="BT32" s="52"/>
      <c r="BU32" s="45"/>
      <c r="BV32" s="50"/>
      <c r="BW32" s="45"/>
      <c r="BX32" s="50"/>
      <c r="BY32" s="55"/>
      <c r="BZ32" s="278"/>
    </row>
    <row r="33" spans="1:78" ht="15.75" customHeight="1" x14ac:dyDescent="0.15">
      <c r="A33" s="25">
        <v>44009</v>
      </c>
      <c r="B33" s="26" t="s">
        <v>16</v>
      </c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3"/>
      <c r="W33" s="34"/>
      <c r="X33" s="33"/>
      <c r="Y33" s="35"/>
      <c r="Z33" s="36"/>
      <c r="AA33" s="37"/>
      <c r="AB33" s="38"/>
      <c r="AC33" s="39"/>
      <c r="AD33" s="28"/>
      <c r="AE33" s="29"/>
      <c r="AF33" s="30"/>
      <c r="AG33" s="29"/>
      <c r="AH33" s="30"/>
      <c r="AI33" s="40"/>
      <c r="AJ33" s="41"/>
      <c r="AK33" s="29"/>
      <c r="AL33" s="30"/>
      <c r="AM33" s="29"/>
      <c r="AN33" s="30"/>
      <c r="AO33" s="29"/>
      <c r="AP33" s="30"/>
      <c r="AQ33" s="40"/>
      <c r="AR33" s="41"/>
      <c r="AS33" s="29"/>
      <c r="AT33" s="30"/>
      <c r="AU33" s="29"/>
      <c r="AV33" s="33"/>
      <c r="AW33" s="34"/>
      <c r="AX33" s="33"/>
      <c r="AY33" s="35"/>
      <c r="AZ33" s="57"/>
      <c r="BA33" s="43"/>
      <c r="BB33" s="44"/>
      <c r="BC33" s="51"/>
      <c r="BD33" s="58"/>
      <c r="BE33" s="59"/>
      <c r="BF33" s="58"/>
      <c r="BG33" s="51"/>
      <c r="BH33" s="53"/>
      <c r="BI33" s="49"/>
      <c r="BJ33" s="50"/>
      <c r="BK33" s="45"/>
      <c r="BL33" s="50"/>
      <c r="BM33" s="45"/>
      <c r="BN33" s="52"/>
      <c r="BO33" s="51"/>
      <c r="BP33" s="53"/>
      <c r="BQ33" s="54"/>
      <c r="BR33" s="52"/>
      <c r="BS33" s="51"/>
      <c r="BT33" s="52"/>
      <c r="BU33" s="45"/>
      <c r="BV33" s="50"/>
      <c r="BW33" s="45"/>
      <c r="BX33" s="50"/>
      <c r="BY33" s="55"/>
      <c r="BZ33" s="278"/>
    </row>
    <row r="34" spans="1:78" ht="15.75" customHeight="1" x14ac:dyDescent="0.15">
      <c r="A34" s="25">
        <v>44010</v>
      </c>
      <c r="B34" s="26" t="s">
        <v>17</v>
      </c>
      <c r="C34" s="27"/>
      <c r="D34" s="2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3"/>
      <c r="W34" s="34"/>
      <c r="X34" s="33"/>
      <c r="Y34" s="35"/>
      <c r="Z34" s="36"/>
      <c r="AA34" s="37"/>
      <c r="AB34" s="38"/>
      <c r="AC34" s="39"/>
      <c r="AD34" s="28"/>
      <c r="AE34" s="29"/>
      <c r="AF34" s="30"/>
      <c r="AG34" s="29"/>
      <c r="AH34" s="30"/>
      <c r="AI34" s="40"/>
      <c r="AJ34" s="41"/>
      <c r="AK34" s="29"/>
      <c r="AL34" s="30"/>
      <c r="AM34" s="29"/>
      <c r="AN34" s="30"/>
      <c r="AO34" s="29"/>
      <c r="AP34" s="30"/>
      <c r="AQ34" s="40"/>
      <c r="AR34" s="41"/>
      <c r="AS34" s="29"/>
      <c r="AT34" s="30"/>
      <c r="AU34" s="29"/>
      <c r="AV34" s="33"/>
      <c r="AW34" s="34"/>
      <c r="AX34" s="33"/>
      <c r="AY34" s="35"/>
      <c r="AZ34" s="57"/>
      <c r="BA34" s="43"/>
      <c r="BB34" s="44"/>
      <c r="BC34" s="51"/>
      <c r="BD34" s="58"/>
      <c r="BE34" s="59"/>
      <c r="BF34" s="58"/>
      <c r="BG34" s="51"/>
      <c r="BH34" s="53"/>
      <c r="BI34" s="54"/>
      <c r="BJ34" s="52"/>
      <c r="BK34" s="51"/>
      <c r="BL34" s="52"/>
      <c r="BM34" s="51"/>
      <c r="BN34" s="52"/>
      <c r="BO34" s="51"/>
      <c r="BP34" s="53"/>
      <c r="BQ34" s="54"/>
      <c r="BR34" s="52"/>
      <c r="BS34" s="51"/>
      <c r="BT34" s="52"/>
      <c r="BU34" s="51"/>
      <c r="BV34" s="52"/>
      <c r="BW34" s="51"/>
      <c r="BX34" s="52"/>
      <c r="BY34" s="55"/>
      <c r="BZ34" s="278"/>
    </row>
    <row r="35" spans="1:78" ht="15.75" customHeight="1" x14ac:dyDescent="0.15">
      <c r="A35" s="25">
        <v>44011</v>
      </c>
      <c r="B35" s="26" t="s">
        <v>18</v>
      </c>
      <c r="C35" s="27"/>
      <c r="D35" s="28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3"/>
      <c r="W35" s="34"/>
      <c r="X35" s="33"/>
      <c r="Y35" s="35"/>
      <c r="Z35" s="36"/>
      <c r="AA35" s="37"/>
      <c r="AB35" s="38"/>
      <c r="AC35" s="39"/>
      <c r="AD35" s="28"/>
      <c r="AE35" s="29"/>
      <c r="AF35" s="30"/>
      <c r="AG35" s="29"/>
      <c r="AH35" s="30"/>
      <c r="AI35" s="40"/>
      <c r="AJ35" s="114"/>
      <c r="AK35" s="32"/>
      <c r="AL35" s="31"/>
      <c r="AM35" s="29"/>
      <c r="AN35" s="30"/>
      <c r="AO35" s="29"/>
      <c r="AP35" s="30"/>
      <c r="AQ35" s="40"/>
      <c r="AR35" s="41"/>
      <c r="AS35" s="29"/>
      <c r="AT35" s="30"/>
      <c r="AU35" s="29"/>
      <c r="AV35" s="33"/>
      <c r="AW35" s="34"/>
      <c r="AX35" s="33"/>
      <c r="AY35" s="35"/>
      <c r="AZ35" s="57"/>
      <c r="BA35" s="43"/>
      <c r="BB35" s="44"/>
      <c r="BC35" s="51"/>
      <c r="BD35" s="58"/>
      <c r="BE35" s="59"/>
      <c r="BF35" s="58"/>
      <c r="BG35" s="51"/>
      <c r="BH35" s="53"/>
      <c r="BI35" s="54"/>
      <c r="BJ35" s="52"/>
      <c r="BK35" s="45"/>
      <c r="BL35" s="50"/>
      <c r="BM35" s="45"/>
      <c r="BN35" s="50"/>
      <c r="BO35" s="51"/>
      <c r="BP35" s="53"/>
      <c r="BQ35" s="54"/>
      <c r="BR35" s="52"/>
      <c r="BS35" s="51"/>
      <c r="BT35" s="52"/>
      <c r="BU35" s="51"/>
      <c r="BV35" s="52"/>
      <c r="BW35" s="51"/>
      <c r="BX35" s="52"/>
      <c r="BY35" s="55"/>
      <c r="BZ35" s="278"/>
    </row>
    <row r="36" spans="1:78" ht="15" customHeight="1" x14ac:dyDescent="0.15">
      <c r="A36" s="25">
        <v>44012</v>
      </c>
      <c r="B36" s="26" t="s">
        <v>19</v>
      </c>
      <c r="C36" s="27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3"/>
      <c r="W36" s="34"/>
      <c r="X36" s="33"/>
      <c r="Y36" s="35"/>
      <c r="Z36" s="36"/>
      <c r="AA36" s="37"/>
      <c r="AB36" s="38"/>
      <c r="AC36" s="39"/>
      <c r="AD36" s="28"/>
      <c r="AE36" s="29"/>
      <c r="AF36" s="30"/>
      <c r="AG36" s="29"/>
      <c r="AH36" s="30"/>
      <c r="AI36" s="40"/>
      <c r="AJ36" s="41"/>
      <c r="AK36" s="29"/>
      <c r="AL36" s="30"/>
      <c r="AM36" s="29"/>
      <c r="AN36" s="30"/>
      <c r="AO36" s="29"/>
      <c r="AP36" s="30"/>
      <c r="AQ36" s="40"/>
      <c r="AR36" s="41"/>
      <c r="AS36" s="29"/>
      <c r="AT36" s="30"/>
      <c r="AU36" s="29"/>
      <c r="AV36" s="33"/>
      <c r="AW36" s="34"/>
      <c r="AX36" s="33"/>
      <c r="AY36" s="35"/>
      <c r="AZ36" s="57"/>
      <c r="BA36" s="43"/>
      <c r="BB36" s="44"/>
      <c r="BC36" s="45"/>
      <c r="BD36" s="46"/>
      <c r="BE36" s="47"/>
      <c r="BF36" s="46"/>
      <c r="BG36" s="45"/>
      <c r="BH36" s="53"/>
      <c r="BI36" s="54"/>
      <c r="BJ36" s="52"/>
      <c r="BK36" s="45"/>
      <c r="BL36" s="50"/>
      <c r="BM36" s="45"/>
      <c r="BN36" s="50"/>
      <c r="BO36" s="51"/>
      <c r="BP36" s="53"/>
      <c r="BQ36" s="54"/>
      <c r="BR36" s="52"/>
      <c r="BS36" s="51"/>
      <c r="BT36" s="52"/>
      <c r="BU36" s="51"/>
      <c r="BV36" s="52"/>
      <c r="BW36" s="51"/>
      <c r="BX36" s="52"/>
      <c r="BY36" s="55"/>
      <c r="BZ36" s="278"/>
    </row>
    <row r="37" spans="1:78" ht="15.75" customHeight="1" x14ac:dyDescent="0.15">
      <c r="A37" s="200"/>
      <c r="B37" s="254"/>
      <c r="C37" s="27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219"/>
      <c r="AA37" s="220"/>
      <c r="AB37" s="221"/>
      <c r="AC37" s="222"/>
      <c r="AD37" s="28"/>
      <c r="AE37" s="29"/>
      <c r="AF37" s="30"/>
      <c r="AG37" s="29"/>
      <c r="AH37" s="30"/>
      <c r="AI37" s="40"/>
      <c r="AJ37" s="41"/>
      <c r="AK37" s="29"/>
      <c r="AL37" s="30"/>
      <c r="AM37" s="29"/>
      <c r="AN37" s="30"/>
      <c r="AO37" s="29"/>
      <c r="AP37" s="30"/>
      <c r="AQ37" s="40"/>
      <c r="AR37" s="41"/>
      <c r="AS37" s="29"/>
      <c r="AT37" s="30"/>
      <c r="AU37" s="29"/>
      <c r="AV37" s="33"/>
      <c r="AW37" s="34"/>
      <c r="AX37" s="33"/>
      <c r="AY37" s="35"/>
      <c r="AZ37" s="223"/>
      <c r="BA37" s="224"/>
      <c r="BB37" s="239"/>
      <c r="BC37" s="51"/>
      <c r="BD37" s="58"/>
      <c r="BE37" s="59"/>
      <c r="BF37" s="58"/>
      <c r="BG37" s="51"/>
      <c r="BH37" s="53"/>
      <c r="BI37" s="54"/>
      <c r="BJ37" s="52"/>
      <c r="BK37" s="51"/>
      <c r="BL37" s="52"/>
      <c r="BM37" s="51"/>
      <c r="BN37" s="52"/>
      <c r="BO37" s="51"/>
      <c r="BP37" s="53"/>
      <c r="BQ37" s="54"/>
      <c r="BR37" s="52"/>
      <c r="BS37" s="51"/>
      <c r="BT37" s="52"/>
      <c r="BU37" s="51"/>
      <c r="BV37" s="52"/>
      <c r="BW37" s="51"/>
      <c r="BX37" s="52"/>
      <c r="BY37" s="226"/>
      <c r="BZ37" s="313"/>
    </row>
    <row r="38" spans="1:78" ht="15.75" hidden="1" customHeight="1" x14ac:dyDescent="0.15">
      <c r="A38" s="25">
        <v>43740</v>
      </c>
      <c r="B38" s="26" t="s">
        <v>18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117"/>
      <c r="AE38" s="118"/>
      <c r="AF38" s="119"/>
      <c r="AG38" s="118"/>
      <c r="AH38" s="119"/>
      <c r="AI38" s="127"/>
      <c r="AJ38" s="128"/>
      <c r="AK38" s="118"/>
      <c r="AL38" s="119"/>
      <c r="AM38" s="118"/>
      <c r="AN38" s="119"/>
      <c r="AO38" s="118"/>
      <c r="AP38" s="119"/>
      <c r="AQ38" s="127"/>
      <c r="AR38" s="128"/>
      <c r="AS38" s="118"/>
      <c r="AT38" s="119"/>
      <c r="AU38" s="118"/>
      <c r="AV38" s="120"/>
      <c r="AW38" s="121"/>
      <c r="AX38" s="120"/>
      <c r="AY38" s="122"/>
      <c r="AZ38" s="123"/>
      <c r="BA38" s="124"/>
      <c r="BB38" s="129"/>
      <c r="BC38" s="130"/>
      <c r="BD38" s="131"/>
      <c r="BE38" s="132"/>
      <c r="BF38" s="131"/>
      <c r="BG38" s="130"/>
      <c r="BH38" s="133"/>
      <c r="BI38" s="134"/>
      <c r="BJ38" s="135"/>
      <c r="BK38" s="130"/>
      <c r="BL38" s="135"/>
      <c r="BM38" s="130"/>
      <c r="BN38" s="135"/>
      <c r="BO38" s="130"/>
      <c r="BP38" s="133"/>
      <c r="BQ38" s="134"/>
      <c r="BR38" s="135"/>
      <c r="BS38" s="130"/>
      <c r="BT38" s="135"/>
      <c r="BU38" s="130"/>
      <c r="BV38" s="135"/>
      <c r="BW38" s="130"/>
      <c r="BX38" s="135"/>
      <c r="BY38" s="124"/>
      <c r="BZ38" s="240"/>
    </row>
    <row r="39" spans="1:78" ht="15.75" hidden="1" customHeight="1" thickBot="1" x14ac:dyDescent="0.2">
      <c r="A39" s="25">
        <v>43741</v>
      </c>
      <c r="B39" s="26" t="s">
        <v>19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137"/>
      <c r="AE39" s="138"/>
      <c r="AF39" s="139"/>
      <c r="AG39" s="138"/>
      <c r="AH39" s="139"/>
      <c r="AI39" s="147"/>
      <c r="AJ39" s="148"/>
      <c r="AK39" s="138"/>
      <c r="AL39" s="139"/>
      <c r="AM39" s="138"/>
      <c r="AN39" s="139"/>
      <c r="AO39" s="138"/>
      <c r="AP39" s="139"/>
      <c r="AQ39" s="147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241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A2:B2"/>
    <mergeCell ref="D2:E2"/>
    <mergeCell ref="H2:BZ2"/>
    <mergeCell ref="C1:BZ1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Z7:BZ37"/>
    <mergeCell ref="BX6:BY6"/>
    <mergeCell ref="BL6:BM6"/>
    <mergeCell ref="BN6:BO6"/>
    <mergeCell ref="BP6:BQ6"/>
    <mergeCell ref="BR6:BS6"/>
    <mergeCell ref="BT6:BU6"/>
    <mergeCell ref="BV6:BW6"/>
  </mergeCells>
  <phoneticPr fontId="6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BZ39"/>
  <sheetViews>
    <sheetView tabSelected="1"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K40" sqref="BK40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10.12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06">
        <v>44013</v>
      </c>
      <c r="B1" s="306"/>
      <c r="C1" s="307" t="s">
        <v>57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</row>
    <row r="2" spans="1:78" s="7" customFormat="1" ht="20.100000000000001" customHeight="1" x14ac:dyDescent="0.15">
      <c r="A2" s="314">
        <f ca="1">'R2.5申込状況   '!A2:B2</f>
        <v>44021.382731481484</v>
      </c>
      <c r="B2" s="314"/>
      <c r="C2" s="3"/>
      <c r="D2" s="309" t="s">
        <v>21</v>
      </c>
      <c r="E2" s="310"/>
      <c r="F2" s="4"/>
      <c r="G2" s="5"/>
      <c r="H2" s="202" t="s">
        <v>2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6"/>
    </row>
    <row r="3" spans="1:78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14.25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6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9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287">
        <v>10</v>
      </c>
      <c r="D6" s="28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21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240"/>
    </row>
    <row r="7" spans="1:78" ht="15.75" customHeight="1" x14ac:dyDescent="0.15">
      <c r="A7" s="25">
        <v>43983</v>
      </c>
      <c r="B7" s="26" t="s">
        <v>13</v>
      </c>
      <c r="C7" s="27"/>
      <c r="D7" s="28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3"/>
      <c r="W7" s="34"/>
      <c r="X7" s="33"/>
      <c r="Y7" s="35"/>
      <c r="Z7" s="36"/>
      <c r="AA7" s="37"/>
      <c r="AB7" s="38"/>
      <c r="AC7" s="39"/>
      <c r="AD7" s="28"/>
      <c r="AE7" s="29"/>
      <c r="AF7" s="30"/>
      <c r="AG7" s="29"/>
      <c r="AH7" s="30"/>
      <c r="AI7" s="40"/>
      <c r="AJ7" s="41"/>
      <c r="AK7" s="29"/>
      <c r="AL7" s="30"/>
      <c r="AM7" s="29"/>
      <c r="AN7" s="30"/>
      <c r="AO7" s="29"/>
      <c r="AP7" s="30"/>
      <c r="AQ7" s="40"/>
      <c r="AR7" s="41"/>
      <c r="AS7" s="29"/>
      <c r="AT7" s="30"/>
      <c r="AU7" s="29"/>
      <c r="AV7" s="33"/>
      <c r="AW7" s="34"/>
      <c r="AX7" s="33"/>
      <c r="AY7" s="35"/>
      <c r="AZ7" s="204"/>
      <c r="BA7" s="43"/>
      <c r="BB7" s="44"/>
      <c r="BC7" s="45"/>
      <c r="BD7" s="46"/>
      <c r="BE7" s="47"/>
      <c r="BF7" s="46"/>
      <c r="BG7" s="45"/>
      <c r="BH7" s="53"/>
      <c r="BI7" s="49"/>
      <c r="BJ7" s="50"/>
      <c r="BK7" s="45"/>
      <c r="BL7" s="50"/>
      <c r="BM7" s="45"/>
      <c r="BN7" s="50"/>
      <c r="BO7" s="51"/>
      <c r="BP7" s="53"/>
      <c r="BQ7" s="54"/>
      <c r="BR7" s="52"/>
      <c r="BS7" s="51"/>
      <c r="BT7" s="52"/>
      <c r="BU7" s="51"/>
      <c r="BV7" s="52"/>
      <c r="BW7" s="51"/>
      <c r="BX7" s="52"/>
      <c r="BY7" s="55"/>
      <c r="BZ7" s="278" t="s">
        <v>25</v>
      </c>
    </row>
    <row r="8" spans="1:78" ht="15.75" customHeight="1" x14ac:dyDescent="0.15">
      <c r="A8" s="25">
        <v>43984</v>
      </c>
      <c r="B8" s="26" t="s">
        <v>14</v>
      </c>
      <c r="C8" s="27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3"/>
      <c r="W8" s="34"/>
      <c r="X8" s="33"/>
      <c r="Y8" s="35"/>
      <c r="Z8" s="36"/>
      <c r="AA8" s="37"/>
      <c r="AB8" s="38"/>
      <c r="AC8" s="39"/>
      <c r="AD8" s="28"/>
      <c r="AE8" s="29"/>
      <c r="AF8" s="30"/>
      <c r="AG8" s="29"/>
      <c r="AH8" s="30"/>
      <c r="AI8" s="40"/>
      <c r="AJ8" s="41"/>
      <c r="AK8" s="29"/>
      <c r="AL8" s="30"/>
      <c r="AM8" s="29"/>
      <c r="AN8" s="30"/>
      <c r="AO8" s="29"/>
      <c r="AP8" s="30"/>
      <c r="AQ8" s="40"/>
      <c r="AR8" s="41"/>
      <c r="AS8" s="29"/>
      <c r="AT8" s="30"/>
      <c r="AU8" s="29"/>
      <c r="AV8" s="33"/>
      <c r="AW8" s="34"/>
      <c r="AX8" s="33"/>
      <c r="AY8" s="35"/>
      <c r="AZ8" s="57"/>
      <c r="BA8" s="43"/>
      <c r="BB8" s="44"/>
      <c r="BC8" s="45"/>
      <c r="BD8" s="46"/>
      <c r="BE8" s="47"/>
      <c r="BF8" s="46"/>
      <c r="BG8" s="45"/>
      <c r="BH8" s="53"/>
      <c r="BI8" s="54"/>
      <c r="BJ8" s="52"/>
      <c r="BK8" s="51"/>
      <c r="BL8" s="52"/>
      <c r="BM8" s="51"/>
      <c r="BN8" s="52"/>
      <c r="BO8" s="51"/>
      <c r="BP8" s="53"/>
      <c r="BQ8" s="54"/>
      <c r="BR8" s="52"/>
      <c r="BS8" s="51"/>
      <c r="BT8" s="52"/>
      <c r="BU8" s="51"/>
      <c r="BV8" s="52"/>
      <c r="BW8" s="51"/>
      <c r="BX8" s="52"/>
      <c r="BY8" s="55"/>
      <c r="BZ8" s="278"/>
    </row>
    <row r="9" spans="1:78" ht="15.75" customHeight="1" x14ac:dyDescent="0.15">
      <c r="A9" s="25">
        <v>43985</v>
      </c>
      <c r="B9" s="26" t="s">
        <v>15</v>
      </c>
      <c r="C9" s="27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3"/>
      <c r="W9" s="34"/>
      <c r="X9" s="33"/>
      <c r="Y9" s="35"/>
      <c r="Z9" s="36"/>
      <c r="AA9" s="37"/>
      <c r="AB9" s="38"/>
      <c r="AC9" s="39"/>
      <c r="AD9" s="28"/>
      <c r="AE9" s="29"/>
      <c r="AF9" s="30"/>
      <c r="AG9" s="29"/>
      <c r="AH9" s="30"/>
      <c r="AI9" s="40"/>
      <c r="AJ9" s="41"/>
      <c r="AK9" s="29"/>
      <c r="AL9" s="30"/>
      <c r="AM9" s="29"/>
      <c r="AN9" s="30"/>
      <c r="AO9" s="29"/>
      <c r="AP9" s="30"/>
      <c r="AQ9" s="40"/>
      <c r="AR9" s="41"/>
      <c r="AS9" s="29"/>
      <c r="AT9" s="30"/>
      <c r="AU9" s="29"/>
      <c r="AV9" s="33"/>
      <c r="AW9" s="34"/>
      <c r="AX9" s="33"/>
      <c r="AY9" s="35"/>
      <c r="AZ9" s="57"/>
      <c r="BA9" s="43"/>
      <c r="BB9" s="44"/>
      <c r="BC9" s="51"/>
      <c r="BD9" s="58"/>
      <c r="BE9" s="59"/>
      <c r="BF9" s="58"/>
      <c r="BG9" s="51"/>
      <c r="BH9" s="53"/>
      <c r="BI9" s="49"/>
      <c r="BJ9" s="50"/>
      <c r="BK9" s="45"/>
      <c r="BL9" s="50"/>
      <c r="BM9" s="45"/>
      <c r="BN9" s="50"/>
      <c r="BO9" s="45"/>
      <c r="BP9" s="48"/>
      <c r="BQ9" s="54"/>
      <c r="BR9" s="52"/>
      <c r="BS9" s="51"/>
      <c r="BT9" s="52"/>
      <c r="BU9" s="51"/>
      <c r="BV9" s="52"/>
      <c r="BW9" s="51"/>
      <c r="BX9" s="52"/>
      <c r="BY9" s="55"/>
      <c r="BZ9" s="278"/>
    </row>
    <row r="10" spans="1:78" ht="15.75" customHeight="1" x14ac:dyDescent="0.15">
      <c r="A10" s="25">
        <v>43986</v>
      </c>
      <c r="B10" s="26" t="s">
        <v>16</v>
      </c>
      <c r="C10" s="27"/>
      <c r="D10" s="28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3"/>
      <c r="W10" s="34"/>
      <c r="X10" s="33"/>
      <c r="Y10" s="35"/>
      <c r="Z10" s="36"/>
      <c r="AA10" s="37"/>
      <c r="AB10" s="38"/>
      <c r="AC10" s="39"/>
      <c r="AD10" s="28"/>
      <c r="AE10" s="29"/>
      <c r="AF10" s="30"/>
      <c r="AG10" s="29"/>
      <c r="AH10" s="30"/>
      <c r="AI10" s="40"/>
      <c r="AJ10" s="41"/>
      <c r="AK10" s="29"/>
      <c r="AL10" s="30"/>
      <c r="AM10" s="29"/>
      <c r="AN10" s="30"/>
      <c r="AO10" s="29"/>
      <c r="AP10" s="30"/>
      <c r="AQ10" s="40"/>
      <c r="AR10" s="41"/>
      <c r="AS10" s="29"/>
      <c r="AT10" s="30"/>
      <c r="AU10" s="29"/>
      <c r="AV10" s="33"/>
      <c r="AW10" s="34"/>
      <c r="AX10" s="33"/>
      <c r="AY10" s="35"/>
      <c r="AZ10" s="57"/>
      <c r="BA10" s="43"/>
      <c r="BB10" s="44"/>
      <c r="BC10" s="51"/>
      <c r="BD10" s="58"/>
      <c r="BE10" s="59"/>
      <c r="BF10" s="58"/>
      <c r="BG10" s="45"/>
      <c r="BH10" s="48"/>
      <c r="BI10" s="49"/>
      <c r="BJ10" s="50"/>
      <c r="BK10" s="45"/>
      <c r="BL10" s="50"/>
      <c r="BM10" s="45"/>
      <c r="BN10" s="50"/>
      <c r="BO10" s="45"/>
      <c r="BP10" s="48"/>
      <c r="BQ10" s="49"/>
      <c r="BR10" s="50"/>
      <c r="BS10" s="51"/>
      <c r="BT10" s="52"/>
      <c r="BU10" s="45"/>
      <c r="BV10" s="50"/>
      <c r="BW10" s="45"/>
      <c r="BX10" s="50"/>
      <c r="BY10" s="55"/>
      <c r="BZ10" s="278"/>
    </row>
    <row r="11" spans="1:78" ht="15.75" customHeight="1" x14ac:dyDescent="0.15">
      <c r="A11" s="25">
        <v>43987</v>
      </c>
      <c r="B11" s="26" t="s">
        <v>17</v>
      </c>
      <c r="C11" s="27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3"/>
      <c r="W11" s="34"/>
      <c r="X11" s="33"/>
      <c r="Y11" s="35"/>
      <c r="Z11" s="36"/>
      <c r="AA11" s="37"/>
      <c r="AB11" s="38"/>
      <c r="AC11" s="39"/>
      <c r="AD11" s="28"/>
      <c r="AE11" s="29"/>
      <c r="AF11" s="30"/>
      <c r="AG11" s="29"/>
      <c r="AH11" s="30"/>
      <c r="AI11" s="40"/>
      <c r="AJ11" s="41"/>
      <c r="AK11" s="29"/>
      <c r="AL11" s="30"/>
      <c r="AM11" s="29"/>
      <c r="AN11" s="30"/>
      <c r="AO11" s="29"/>
      <c r="AP11" s="30"/>
      <c r="AQ11" s="40"/>
      <c r="AR11" s="41"/>
      <c r="AS11" s="29"/>
      <c r="AT11" s="30"/>
      <c r="AU11" s="29"/>
      <c r="AV11" s="33"/>
      <c r="AW11" s="34"/>
      <c r="AX11" s="33"/>
      <c r="AY11" s="35"/>
      <c r="AZ11" s="57"/>
      <c r="BA11" s="43"/>
      <c r="BB11" s="44"/>
      <c r="BC11" s="51"/>
      <c r="BD11" s="58"/>
      <c r="BE11" s="59"/>
      <c r="BF11" s="58"/>
      <c r="BG11" s="51"/>
      <c r="BH11" s="53"/>
      <c r="BI11" s="54"/>
      <c r="BJ11" s="52"/>
      <c r="BK11" s="51"/>
      <c r="BL11" s="52"/>
      <c r="BM11" s="51"/>
      <c r="BN11" s="52"/>
      <c r="BO11" s="51"/>
      <c r="BP11" s="53"/>
      <c r="BQ11" s="54"/>
      <c r="BR11" s="52"/>
      <c r="BS11" s="51"/>
      <c r="BT11" s="52"/>
      <c r="BU11" s="51"/>
      <c r="BV11" s="52"/>
      <c r="BW11" s="51"/>
      <c r="BX11" s="52"/>
      <c r="BY11" s="55"/>
      <c r="BZ11" s="278"/>
    </row>
    <row r="12" spans="1:78" ht="15.75" customHeight="1" x14ac:dyDescent="0.15">
      <c r="A12" s="25">
        <v>43988</v>
      </c>
      <c r="B12" s="26" t="s">
        <v>18</v>
      </c>
      <c r="C12" s="27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3"/>
      <c r="W12" s="34"/>
      <c r="X12" s="33"/>
      <c r="Y12" s="35"/>
      <c r="Z12" s="36"/>
      <c r="AA12" s="37"/>
      <c r="AB12" s="38"/>
      <c r="AC12" s="39"/>
      <c r="AD12" s="28"/>
      <c r="AE12" s="29"/>
      <c r="AF12" s="30"/>
      <c r="AG12" s="29"/>
      <c r="AH12" s="30"/>
      <c r="AI12" s="40"/>
      <c r="AJ12" s="41"/>
      <c r="AK12" s="29"/>
      <c r="AL12" s="30"/>
      <c r="AM12" s="29"/>
      <c r="AN12" s="30"/>
      <c r="AO12" s="29"/>
      <c r="AP12" s="30"/>
      <c r="AQ12" s="40"/>
      <c r="AR12" s="41"/>
      <c r="AS12" s="29"/>
      <c r="AT12" s="30"/>
      <c r="AU12" s="29"/>
      <c r="AV12" s="33"/>
      <c r="AW12" s="34"/>
      <c r="AX12" s="33"/>
      <c r="AY12" s="35"/>
      <c r="AZ12" s="57"/>
      <c r="BA12" s="43"/>
      <c r="BB12" s="44"/>
      <c r="BC12" s="51"/>
      <c r="BD12" s="58"/>
      <c r="BE12" s="59"/>
      <c r="BF12" s="58"/>
      <c r="BG12" s="51"/>
      <c r="BH12" s="53"/>
      <c r="BI12" s="54"/>
      <c r="BJ12" s="52"/>
      <c r="BK12" s="51"/>
      <c r="BL12" s="52"/>
      <c r="BM12" s="51"/>
      <c r="BN12" s="52"/>
      <c r="BO12" s="51"/>
      <c r="BP12" s="53"/>
      <c r="BQ12" s="54"/>
      <c r="BR12" s="52"/>
      <c r="BS12" s="51"/>
      <c r="BT12" s="52"/>
      <c r="BU12" s="51"/>
      <c r="BV12" s="52"/>
      <c r="BW12" s="51"/>
      <c r="BX12" s="52"/>
      <c r="BY12" s="55"/>
      <c r="BZ12" s="278"/>
    </row>
    <row r="13" spans="1:78" ht="15.75" customHeight="1" x14ac:dyDescent="0.15">
      <c r="A13" s="25">
        <v>43989</v>
      </c>
      <c r="B13" s="26" t="s">
        <v>19</v>
      </c>
      <c r="C13" s="27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60"/>
      <c r="W13" s="34"/>
      <c r="X13" s="33"/>
      <c r="Y13" s="35"/>
      <c r="Z13" s="36"/>
      <c r="AA13" s="37"/>
      <c r="AB13" s="38"/>
      <c r="AC13" s="39"/>
      <c r="AD13" s="28"/>
      <c r="AE13" s="29"/>
      <c r="AF13" s="30"/>
      <c r="AG13" s="29"/>
      <c r="AH13" s="30"/>
      <c r="AI13" s="40"/>
      <c r="AJ13" s="41"/>
      <c r="AK13" s="29"/>
      <c r="AL13" s="30"/>
      <c r="AM13" s="29"/>
      <c r="AN13" s="30"/>
      <c r="AO13" s="29"/>
      <c r="AP13" s="30"/>
      <c r="AQ13" s="40"/>
      <c r="AR13" s="41"/>
      <c r="AS13" s="29"/>
      <c r="AT13" s="30"/>
      <c r="AU13" s="29"/>
      <c r="AV13" s="33"/>
      <c r="AW13" s="34"/>
      <c r="AX13" s="33"/>
      <c r="AY13" s="35"/>
      <c r="AZ13" s="57"/>
      <c r="BA13" s="43"/>
      <c r="BB13" s="44"/>
      <c r="BC13" s="51"/>
      <c r="BD13" s="58"/>
      <c r="BE13" s="59"/>
      <c r="BF13" s="58"/>
      <c r="BG13" s="51"/>
      <c r="BH13" s="53"/>
      <c r="BI13" s="49"/>
      <c r="BJ13" s="50"/>
      <c r="BK13" s="45"/>
      <c r="BL13" s="52"/>
      <c r="BM13" s="51"/>
      <c r="BN13" s="52"/>
      <c r="BO13" s="51"/>
      <c r="BP13" s="53"/>
      <c r="BQ13" s="54"/>
      <c r="BR13" s="52"/>
      <c r="BS13" s="51"/>
      <c r="BT13" s="52"/>
      <c r="BU13" s="51"/>
      <c r="BV13" s="52"/>
      <c r="BW13" s="51"/>
      <c r="BX13" s="52"/>
      <c r="BY13" s="55"/>
      <c r="BZ13" s="278"/>
    </row>
    <row r="14" spans="1:78" ht="15.75" customHeight="1" x14ac:dyDescent="0.15">
      <c r="A14" s="25">
        <v>43990</v>
      </c>
      <c r="B14" s="26" t="s">
        <v>20</v>
      </c>
      <c r="C14" s="27"/>
      <c r="D14" s="28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3"/>
      <c r="W14" s="34"/>
      <c r="X14" s="33"/>
      <c r="Y14" s="35"/>
      <c r="Z14" s="36"/>
      <c r="AA14" s="37"/>
      <c r="AB14" s="38"/>
      <c r="AC14" s="39"/>
      <c r="AD14" s="28"/>
      <c r="AE14" s="29"/>
      <c r="AF14" s="30"/>
      <c r="AG14" s="29"/>
      <c r="AH14" s="30"/>
      <c r="AI14" s="40"/>
      <c r="AJ14" s="41"/>
      <c r="AK14" s="29"/>
      <c r="AL14" s="30"/>
      <c r="AM14" s="29"/>
      <c r="AN14" s="30"/>
      <c r="AO14" s="29"/>
      <c r="AP14" s="30"/>
      <c r="AQ14" s="40"/>
      <c r="AR14" s="41"/>
      <c r="AS14" s="29"/>
      <c r="AT14" s="30"/>
      <c r="AU14" s="29"/>
      <c r="AV14" s="33"/>
      <c r="AW14" s="34"/>
      <c r="AX14" s="33"/>
      <c r="AY14" s="35"/>
      <c r="AZ14" s="57"/>
      <c r="BA14" s="43"/>
      <c r="BB14" s="44"/>
      <c r="BC14" s="45"/>
      <c r="BD14" s="46"/>
      <c r="BE14" s="47"/>
      <c r="BF14" s="46"/>
      <c r="BG14" s="45"/>
      <c r="BH14" s="53"/>
      <c r="BI14" s="49"/>
      <c r="BJ14" s="50"/>
      <c r="BK14" s="45"/>
      <c r="BL14" s="50"/>
      <c r="BM14" s="45"/>
      <c r="BN14" s="50"/>
      <c r="BO14" s="51"/>
      <c r="BP14" s="53"/>
      <c r="BQ14" s="54"/>
      <c r="BR14" s="52"/>
      <c r="BS14" s="51"/>
      <c r="BT14" s="52"/>
      <c r="BU14" s="51"/>
      <c r="BV14" s="52"/>
      <c r="BW14" s="51"/>
      <c r="BX14" s="52"/>
      <c r="BY14" s="55"/>
      <c r="BZ14" s="278"/>
    </row>
    <row r="15" spans="1:78" ht="15.75" customHeight="1" x14ac:dyDescent="0.15">
      <c r="A15" s="25">
        <v>43991</v>
      </c>
      <c r="B15" s="26" t="s">
        <v>14</v>
      </c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3"/>
      <c r="U15" s="29"/>
      <c r="V15" s="33"/>
      <c r="W15" s="34"/>
      <c r="X15" s="33"/>
      <c r="Y15" s="35"/>
      <c r="Z15" s="36"/>
      <c r="AA15" s="37"/>
      <c r="AB15" s="38"/>
      <c r="AC15" s="39"/>
      <c r="AD15" s="56"/>
      <c r="AE15" s="32"/>
      <c r="AF15" s="31"/>
      <c r="AG15" s="32"/>
      <c r="AH15" s="30"/>
      <c r="AI15" s="40"/>
      <c r="AJ15" s="41"/>
      <c r="AK15" s="29"/>
      <c r="AL15" s="30"/>
      <c r="AM15" s="29"/>
      <c r="AN15" s="30"/>
      <c r="AO15" s="29"/>
      <c r="AP15" s="30"/>
      <c r="AQ15" s="40"/>
      <c r="AR15" s="41"/>
      <c r="AS15" s="29"/>
      <c r="AT15" s="30"/>
      <c r="AU15" s="29"/>
      <c r="AV15" s="33"/>
      <c r="AW15" s="34"/>
      <c r="AX15" s="33"/>
      <c r="AY15" s="35"/>
      <c r="AZ15" s="57"/>
      <c r="BA15" s="43"/>
      <c r="BB15" s="44"/>
      <c r="BC15" s="45"/>
      <c r="BD15" s="46"/>
      <c r="BE15" s="47"/>
      <c r="BF15" s="46"/>
      <c r="BG15" s="45"/>
      <c r="BH15" s="48"/>
      <c r="BI15" s="49"/>
      <c r="BJ15" s="50"/>
      <c r="BK15" s="45"/>
      <c r="BL15" s="50"/>
      <c r="BM15" s="45"/>
      <c r="BN15" s="52"/>
      <c r="BO15" s="51"/>
      <c r="BP15" s="53"/>
      <c r="BQ15" s="54"/>
      <c r="BR15" s="50"/>
      <c r="BS15" s="45"/>
      <c r="BT15" s="50"/>
      <c r="BU15" s="45"/>
      <c r="BV15" s="50"/>
      <c r="BW15" s="45"/>
      <c r="BX15" s="52"/>
      <c r="BY15" s="55"/>
      <c r="BZ15" s="278"/>
    </row>
    <row r="16" spans="1:78" ht="15.75" customHeight="1" thickBot="1" x14ac:dyDescent="0.2">
      <c r="A16" s="25">
        <v>43992</v>
      </c>
      <c r="B16" s="26" t="s">
        <v>15</v>
      </c>
      <c r="C16" s="63"/>
      <c r="D16" s="64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7"/>
      <c r="W16" s="68"/>
      <c r="X16" s="67"/>
      <c r="Y16" s="69"/>
      <c r="Z16" s="70"/>
      <c r="AA16" s="71"/>
      <c r="AB16" s="72"/>
      <c r="AC16" s="73"/>
      <c r="AD16" s="64"/>
      <c r="AE16" s="65"/>
      <c r="AF16" s="66"/>
      <c r="AG16" s="65"/>
      <c r="AH16" s="66"/>
      <c r="AI16" s="77"/>
      <c r="AJ16" s="78"/>
      <c r="AK16" s="65"/>
      <c r="AL16" s="66"/>
      <c r="AM16" s="65"/>
      <c r="AN16" s="66"/>
      <c r="AO16" s="65"/>
      <c r="AP16" s="66"/>
      <c r="AQ16" s="77"/>
      <c r="AR16" s="78"/>
      <c r="AS16" s="65"/>
      <c r="AT16" s="66"/>
      <c r="AU16" s="65"/>
      <c r="AV16" s="67"/>
      <c r="AW16" s="68"/>
      <c r="AX16" s="67"/>
      <c r="AY16" s="69"/>
      <c r="AZ16" s="79"/>
      <c r="BA16" s="80"/>
      <c r="BB16" s="81"/>
      <c r="BC16" s="82"/>
      <c r="BD16" s="83"/>
      <c r="BE16" s="84"/>
      <c r="BF16" s="83"/>
      <c r="BG16" s="82"/>
      <c r="BH16" s="86"/>
      <c r="BI16" s="87"/>
      <c r="BJ16" s="88"/>
      <c r="BK16" s="85"/>
      <c r="BL16" s="88"/>
      <c r="BM16" s="85"/>
      <c r="BN16" s="88"/>
      <c r="BO16" s="85"/>
      <c r="BP16" s="86"/>
      <c r="BQ16" s="87"/>
      <c r="BR16" s="88"/>
      <c r="BS16" s="85"/>
      <c r="BT16" s="88"/>
      <c r="BU16" s="85"/>
      <c r="BV16" s="88"/>
      <c r="BW16" s="85"/>
      <c r="BX16" s="88"/>
      <c r="BY16" s="89"/>
      <c r="BZ16" s="278"/>
    </row>
    <row r="17" spans="1:78" ht="15.75" customHeight="1" thickTop="1" x14ac:dyDescent="0.15">
      <c r="A17" s="25">
        <v>43993</v>
      </c>
      <c r="B17" s="26" t="s">
        <v>16</v>
      </c>
      <c r="C17" s="27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3"/>
      <c r="W17" s="94"/>
      <c r="X17" s="93"/>
      <c r="Y17" s="95"/>
      <c r="Z17" s="36"/>
      <c r="AA17" s="37"/>
      <c r="AB17" s="38"/>
      <c r="AC17" s="39"/>
      <c r="AD17" s="90"/>
      <c r="AE17" s="91"/>
      <c r="AF17" s="92"/>
      <c r="AG17" s="91"/>
      <c r="AH17" s="92"/>
      <c r="AI17" s="96"/>
      <c r="AJ17" s="97"/>
      <c r="AK17" s="91"/>
      <c r="AL17" s="92"/>
      <c r="AM17" s="91"/>
      <c r="AN17" s="92"/>
      <c r="AO17" s="91"/>
      <c r="AP17" s="92"/>
      <c r="AQ17" s="96"/>
      <c r="AR17" s="97"/>
      <c r="AS17" s="91"/>
      <c r="AT17" s="92"/>
      <c r="AU17" s="91"/>
      <c r="AV17" s="93"/>
      <c r="AW17" s="94"/>
      <c r="AX17" s="93"/>
      <c r="AY17" s="95"/>
      <c r="AZ17" s="57"/>
      <c r="BA17" s="43"/>
      <c r="BB17" s="44"/>
      <c r="BC17" s="98"/>
      <c r="BD17" s="99"/>
      <c r="BE17" s="100"/>
      <c r="BF17" s="99"/>
      <c r="BG17" s="98"/>
      <c r="BH17" s="101"/>
      <c r="BI17" s="163"/>
      <c r="BJ17" s="158"/>
      <c r="BK17" s="155"/>
      <c r="BL17" s="158"/>
      <c r="BM17" s="155"/>
      <c r="BN17" s="158"/>
      <c r="BO17" s="155"/>
      <c r="BP17" s="101"/>
      <c r="BQ17" s="102"/>
      <c r="BR17" s="103"/>
      <c r="BS17" s="98"/>
      <c r="BT17" s="103"/>
      <c r="BU17" s="155"/>
      <c r="BV17" s="158"/>
      <c r="BW17" s="155"/>
      <c r="BX17" s="158"/>
      <c r="BY17" s="55"/>
      <c r="BZ17" s="278"/>
    </row>
    <row r="18" spans="1:78" ht="15.75" customHeight="1" x14ac:dyDescent="0.15">
      <c r="A18" s="25">
        <v>43994</v>
      </c>
      <c r="B18" s="26" t="s">
        <v>17</v>
      </c>
      <c r="C18" s="27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3"/>
      <c r="W18" s="34"/>
      <c r="X18" s="33"/>
      <c r="Y18" s="35"/>
      <c r="Z18" s="36"/>
      <c r="AA18" s="37"/>
      <c r="AB18" s="38"/>
      <c r="AC18" s="39"/>
      <c r="AD18" s="28"/>
      <c r="AE18" s="29"/>
      <c r="AF18" s="30"/>
      <c r="AG18" s="29"/>
      <c r="AH18" s="30"/>
      <c r="AI18" s="40"/>
      <c r="AJ18" s="41"/>
      <c r="AK18" s="29"/>
      <c r="AL18" s="30"/>
      <c r="AM18" s="29"/>
      <c r="AN18" s="30"/>
      <c r="AO18" s="29"/>
      <c r="AP18" s="30"/>
      <c r="AQ18" s="40"/>
      <c r="AR18" s="41"/>
      <c r="AS18" s="29"/>
      <c r="AT18" s="30"/>
      <c r="AU18" s="29"/>
      <c r="AV18" s="33"/>
      <c r="AW18" s="34"/>
      <c r="AX18" s="33"/>
      <c r="AY18" s="35"/>
      <c r="AZ18" s="57"/>
      <c r="BA18" s="43"/>
      <c r="BB18" s="44"/>
      <c r="BC18" s="51"/>
      <c r="BD18" s="58"/>
      <c r="BE18" s="59"/>
      <c r="BF18" s="46"/>
      <c r="BG18" s="45"/>
      <c r="BH18" s="48"/>
      <c r="BI18" s="49"/>
      <c r="BJ18" s="50"/>
      <c r="BK18" s="45"/>
      <c r="BL18" s="50"/>
      <c r="BM18" s="51"/>
      <c r="BN18" s="52"/>
      <c r="BO18" s="51"/>
      <c r="BP18" s="53"/>
      <c r="BQ18" s="54"/>
      <c r="BR18" s="52"/>
      <c r="BS18" s="51"/>
      <c r="BT18" s="52"/>
      <c r="BU18" s="51"/>
      <c r="BV18" s="52"/>
      <c r="BW18" s="51"/>
      <c r="BX18" s="52"/>
      <c r="BY18" s="55"/>
      <c r="BZ18" s="278"/>
    </row>
    <row r="19" spans="1:78" ht="15.75" customHeight="1" x14ac:dyDescent="0.15">
      <c r="A19" s="25">
        <v>43995</v>
      </c>
      <c r="B19" s="26" t="s">
        <v>18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33"/>
      <c r="Y19" s="35"/>
      <c r="Z19" s="36"/>
      <c r="AA19" s="37"/>
      <c r="AB19" s="38"/>
      <c r="AC19" s="39"/>
      <c r="AD19" s="28"/>
      <c r="AE19" s="29"/>
      <c r="AF19" s="30"/>
      <c r="AG19" s="29"/>
      <c r="AH19" s="30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33"/>
      <c r="AY19" s="35"/>
      <c r="AZ19" s="57"/>
      <c r="BA19" s="43"/>
      <c r="BB19" s="44"/>
      <c r="BC19" s="51"/>
      <c r="BD19" s="58"/>
      <c r="BE19" s="59"/>
      <c r="BF19" s="58"/>
      <c r="BG19" s="51"/>
      <c r="BH19" s="53"/>
      <c r="BI19" s="54"/>
      <c r="BJ19" s="52"/>
      <c r="BK19" s="51"/>
      <c r="BL19" s="52"/>
      <c r="BM19" s="51"/>
      <c r="BN19" s="52"/>
      <c r="BO19" s="51"/>
      <c r="BP19" s="53"/>
      <c r="BQ19" s="54"/>
      <c r="BR19" s="52"/>
      <c r="BS19" s="51"/>
      <c r="BT19" s="52"/>
      <c r="BU19" s="51"/>
      <c r="BV19" s="52"/>
      <c r="BW19" s="51"/>
      <c r="BX19" s="52"/>
      <c r="BY19" s="55"/>
      <c r="BZ19" s="278"/>
    </row>
    <row r="20" spans="1:78" ht="15.75" customHeight="1" x14ac:dyDescent="0.15">
      <c r="A20" s="25">
        <v>43996</v>
      </c>
      <c r="B20" s="26" t="s">
        <v>19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33"/>
      <c r="Y20" s="35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33"/>
      <c r="AY20" s="35"/>
      <c r="AZ20" s="57"/>
      <c r="BA20" s="43"/>
      <c r="BB20" s="44"/>
      <c r="BC20" s="45"/>
      <c r="BD20" s="46"/>
      <c r="BE20" s="47"/>
      <c r="BF20" s="46"/>
      <c r="BG20" s="51"/>
      <c r="BH20" s="53"/>
      <c r="BI20" s="54"/>
      <c r="BJ20" s="52"/>
      <c r="BK20" s="45"/>
      <c r="BL20" s="50"/>
      <c r="BM20" s="45"/>
      <c r="BN20" s="52"/>
      <c r="BO20" s="51"/>
      <c r="BP20" s="53"/>
      <c r="BQ20" s="54"/>
      <c r="BR20" s="52"/>
      <c r="BS20" s="45"/>
      <c r="BT20" s="50"/>
      <c r="BU20" s="45"/>
      <c r="BV20" s="50"/>
      <c r="BW20" s="45"/>
      <c r="BX20" s="52"/>
      <c r="BY20" s="55"/>
      <c r="BZ20" s="278"/>
    </row>
    <row r="21" spans="1:78" ht="15.75" customHeight="1" x14ac:dyDescent="0.15">
      <c r="A21" s="25">
        <v>43997</v>
      </c>
      <c r="B21" s="26" t="s">
        <v>20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33"/>
      <c r="Y21" s="35"/>
      <c r="Z21" s="36"/>
      <c r="AA21" s="37"/>
      <c r="AB21" s="38"/>
      <c r="AC21" s="39"/>
      <c r="AD21" s="28"/>
      <c r="AE21" s="29"/>
      <c r="AF21" s="30"/>
      <c r="AG21" s="29"/>
      <c r="AH21" s="30"/>
      <c r="AI21" s="40"/>
      <c r="AJ21" s="114"/>
      <c r="AK21" s="32"/>
      <c r="AL21" s="31"/>
      <c r="AM21" s="32"/>
      <c r="AN21" s="31"/>
      <c r="AO21" s="32"/>
      <c r="AP21" s="31"/>
      <c r="AQ21" s="115"/>
      <c r="AR21" s="41"/>
      <c r="AS21" s="29"/>
      <c r="AT21" s="30"/>
      <c r="AU21" s="29"/>
      <c r="AV21" s="33"/>
      <c r="AW21" s="34"/>
      <c r="AX21" s="33"/>
      <c r="AY21" s="35"/>
      <c r="AZ21" s="57"/>
      <c r="BA21" s="43"/>
      <c r="BB21" s="44"/>
      <c r="BC21" s="45"/>
      <c r="BD21" s="46"/>
      <c r="BE21" s="47"/>
      <c r="BF21" s="46"/>
      <c r="BG21" s="45"/>
      <c r="BH21" s="53"/>
      <c r="BI21" s="49"/>
      <c r="BJ21" s="50"/>
      <c r="BK21" s="45"/>
      <c r="BL21" s="50"/>
      <c r="BM21" s="45"/>
      <c r="BN21" s="50"/>
      <c r="BO21" s="51"/>
      <c r="BP21" s="53"/>
      <c r="BQ21" s="54"/>
      <c r="BR21" s="52"/>
      <c r="BS21" s="51"/>
      <c r="BT21" s="52"/>
      <c r="BU21" s="51"/>
      <c r="BV21" s="52"/>
      <c r="BW21" s="51"/>
      <c r="BX21" s="52"/>
      <c r="BY21" s="55"/>
      <c r="BZ21" s="278"/>
    </row>
    <row r="22" spans="1:78" ht="15.75" customHeight="1" x14ac:dyDescent="0.15">
      <c r="A22" s="25">
        <v>43998</v>
      </c>
      <c r="B22" s="26" t="s">
        <v>14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33"/>
      <c r="Y22" s="35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33"/>
      <c r="AY22" s="35"/>
      <c r="AZ22" s="57"/>
      <c r="BA22" s="43"/>
      <c r="BB22" s="44"/>
      <c r="BC22" s="45"/>
      <c r="BD22" s="46"/>
      <c r="BE22" s="47"/>
      <c r="BF22" s="46"/>
      <c r="BG22" s="45"/>
      <c r="BH22" s="53"/>
      <c r="BI22" s="49"/>
      <c r="BJ22" s="50"/>
      <c r="BK22" s="45"/>
      <c r="BL22" s="50"/>
      <c r="BM22" s="51"/>
      <c r="BN22" s="52"/>
      <c r="BO22" s="51"/>
      <c r="BP22" s="53"/>
      <c r="BQ22" s="54"/>
      <c r="BR22" s="52"/>
      <c r="BS22" s="45"/>
      <c r="BT22" s="50"/>
      <c r="BU22" s="45"/>
      <c r="BV22" s="50"/>
      <c r="BW22" s="45"/>
      <c r="BX22" s="50"/>
      <c r="BY22" s="55"/>
      <c r="BZ22" s="278"/>
    </row>
    <row r="23" spans="1:78" ht="15.75" customHeight="1" x14ac:dyDescent="0.15">
      <c r="A23" s="25">
        <v>43999</v>
      </c>
      <c r="B23" s="26" t="s">
        <v>15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33"/>
      <c r="Y23" s="35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33"/>
      <c r="AY23" s="35"/>
      <c r="AZ23" s="57"/>
      <c r="BA23" s="43"/>
      <c r="BB23" s="44"/>
      <c r="BC23" s="45"/>
      <c r="BD23" s="46"/>
      <c r="BE23" s="47"/>
      <c r="BF23" s="46"/>
      <c r="BG23" s="45"/>
      <c r="BH23" s="53"/>
      <c r="BI23" s="54"/>
      <c r="BJ23" s="52"/>
      <c r="BK23" s="51"/>
      <c r="BL23" s="52"/>
      <c r="BM23" s="51"/>
      <c r="BN23" s="52"/>
      <c r="BO23" s="51"/>
      <c r="BP23" s="53"/>
      <c r="BQ23" s="54"/>
      <c r="BR23" s="52"/>
      <c r="BS23" s="51"/>
      <c r="BT23" s="52"/>
      <c r="BU23" s="51"/>
      <c r="BV23" s="52"/>
      <c r="BW23" s="51"/>
      <c r="BX23" s="52"/>
      <c r="BY23" s="55"/>
      <c r="BZ23" s="278"/>
    </row>
    <row r="24" spans="1:78" ht="15.75" customHeight="1" x14ac:dyDescent="0.15">
      <c r="A24" s="25">
        <v>44000</v>
      </c>
      <c r="B24" s="26" t="s">
        <v>16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51"/>
      <c r="BD24" s="58"/>
      <c r="BE24" s="59"/>
      <c r="BF24" s="58"/>
      <c r="BG24" s="51"/>
      <c r="BH24" s="53"/>
      <c r="BI24" s="54"/>
      <c r="BJ24" s="52"/>
      <c r="BK24" s="51"/>
      <c r="BL24" s="52"/>
      <c r="BM24" s="51"/>
      <c r="BN24" s="52"/>
      <c r="BO24" s="51"/>
      <c r="BP24" s="53"/>
      <c r="BQ24" s="54"/>
      <c r="BR24" s="52"/>
      <c r="BS24" s="51"/>
      <c r="BT24" s="52"/>
      <c r="BU24" s="45"/>
      <c r="BV24" s="50"/>
      <c r="BW24" s="45"/>
      <c r="BX24" s="50"/>
      <c r="BY24" s="55"/>
      <c r="BZ24" s="278"/>
    </row>
    <row r="25" spans="1:78" ht="15.75" customHeight="1" x14ac:dyDescent="0.15">
      <c r="A25" s="25">
        <v>44001</v>
      </c>
      <c r="B25" s="26" t="s">
        <v>17</v>
      </c>
      <c r="C25" s="27"/>
      <c r="D25" s="56"/>
      <c r="E25" s="32"/>
      <c r="F25" s="31"/>
      <c r="G25" s="32"/>
      <c r="H25" s="31"/>
      <c r="I25" s="32"/>
      <c r="J25" s="31"/>
      <c r="K25" s="32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51"/>
      <c r="BD25" s="58"/>
      <c r="BE25" s="59"/>
      <c r="BF25" s="58"/>
      <c r="BG25" s="45"/>
      <c r="BH25" s="48"/>
      <c r="BI25" s="49"/>
      <c r="BJ25" s="50"/>
      <c r="BK25" s="45"/>
      <c r="BL25" s="50"/>
      <c r="BM25" s="51"/>
      <c r="BN25" s="52"/>
      <c r="BO25" s="51"/>
      <c r="BP25" s="53"/>
      <c r="BQ25" s="54"/>
      <c r="BR25" s="52"/>
      <c r="BS25" s="51"/>
      <c r="BT25" s="52"/>
      <c r="BU25" s="51"/>
      <c r="BV25" s="52"/>
      <c r="BW25" s="51"/>
      <c r="BX25" s="52"/>
      <c r="BY25" s="55"/>
      <c r="BZ25" s="278"/>
    </row>
    <row r="26" spans="1:78" ht="15.75" customHeight="1" thickBot="1" x14ac:dyDescent="0.2">
      <c r="A26" s="25">
        <v>44002</v>
      </c>
      <c r="B26" s="26" t="s">
        <v>18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85"/>
      <c r="BD26" s="104"/>
      <c r="BE26" s="105"/>
      <c r="BF26" s="104"/>
      <c r="BG26" s="85"/>
      <c r="BH26" s="86"/>
      <c r="BI26" s="87"/>
      <c r="BJ26" s="88"/>
      <c r="BK26" s="85"/>
      <c r="BL26" s="88"/>
      <c r="BM26" s="85"/>
      <c r="BN26" s="88"/>
      <c r="BO26" s="85"/>
      <c r="BP26" s="86"/>
      <c r="BQ26" s="87"/>
      <c r="BR26" s="88"/>
      <c r="BS26" s="85"/>
      <c r="BT26" s="88"/>
      <c r="BU26" s="85"/>
      <c r="BV26" s="88"/>
      <c r="BW26" s="85"/>
      <c r="BX26" s="88"/>
      <c r="BY26" s="89"/>
      <c r="BZ26" s="278"/>
    </row>
    <row r="27" spans="1:78" ht="15.75" customHeight="1" thickTop="1" x14ac:dyDescent="0.15">
      <c r="A27" s="25">
        <v>44003</v>
      </c>
      <c r="B27" s="26" t="s">
        <v>19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90"/>
      <c r="AE27" s="91"/>
      <c r="AF27" s="92"/>
      <c r="AG27" s="91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155"/>
      <c r="BD27" s="156"/>
      <c r="BE27" s="161"/>
      <c r="BF27" s="156"/>
      <c r="BG27" s="98"/>
      <c r="BH27" s="101"/>
      <c r="BI27" s="102"/>
      <c r="BJ27" s="103"/>
      <c r="BK27" s="155"/>
      <c r="BL27" s="158"/>
      <c r="BM27" s="155"/>
      <c r="BN27" s="158"/>
      <c r="BO27" s="98"/>
      <c r="BP27" s="101"/>
      <c r="BQ27" s="102"/>
      <c r="BR27" s="103"/>
      <c r="BS27" s="98"/>
      <c r="BT27" s="103"/>
      <c r="BU27" s="98"/>
      <c r="BV27" s="103"/>
      <c r="BW27" s="98"/>
      <c r="BX27" s="103"/>
      <c r="BY27" s="55"/>
      <c r="BZ27" s="278"/>
    </row>
    <row r="28" spans="1:78" ht="15.75" customHeight="1" x14ac:dyDescent="0.15">
      <c r="A28" s="25">
        <v>44004</v>
      </c>
      <c r="B28" s="26" t="s">
        <v>20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45"/>
      <c r="BD28" s="46"/>
      <c r="BE28" s="47"/>
      <c r="BF28" s="46"/>
      <c r="BG28" s="51"/>
      <c r="BH28" s="53"/>
      <c r="BI28" s="49"/>
      <c r="BJ28" s="50"/>
      <c r="BK28" s="45"/>
      <c r="BL28" s="50"/>
      <c r="BM28" s="45"/>
      <c r="BN28" s="50"/>
      <c r="BO28" s="51"/>
      <c r="BP28" s="53"/>
      <c r="BQ28" s="54"/>
      <c r="BR28" s="52"/>
      <c r="BS28" s="51"/>
      <c r="BT28" s="52"/>
      <c r="BU28" s="51"/>
      <c r="BV28" s="52"/>
      <c r="BW28" s="51"/>
      <c r="BX28" s="52"/>
      <c r="BY28" s="55"/>
      <c r="BZ28" s="278"/>
    </row>
    <row r="29" spans="1:78" ht="15.75" customHeight="1" x14ac:dyDescent="0.15">
      <c r="A29" s="201">
        <v>44005</v>
      </c>
      <c r="B29" s="26" t="s">
        <v>14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51"/>
      <c r="BD29" s="58"/>
      <c r="BE29" s="59"/>
      <c r="BF29" s="58"/>
      <c r="BG29" s="51"/>
      <c r="BH29" s="53"/>
      <c r="BI29" s="49"/>
      <c r="BJ29" s="50"/>
      <c r="BK29" s="45"/>
      <c r="BL29" s="50"/>
      <c r="BM29" s="45"/>
      <c r="BN29" s="52"/>
      <c r="BO29" s="51"/>
      <c r="BP29" s="53"/>
      <c r="BQ29" s="54"/>
      <c r="BR29" s="52"/>
      <c r="BS29" s="51"/>
      <c r="BT29" s="52"/>
      <c r="BU29" s="51"/>
      <c r="BV29" s="52"/>
      <c r="BW29" s="51"/>
      <c r="BX29" s="52"/>
      <c r="BY29" s="55"/>
      <c r="BZ29" s="278"/>
    </row>
    <row r="30" spans="1:78" ht="15.75" customHeight="1" x14ac:dyDescent="0.15">
      <c r="A30" s="201">
        <v>44006</v>
      </c>
      <c r="B30" s="26" t="s">
        <v>15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29"/>
      <c r="AF30" s="30"/>
      <c r="AG30" s="29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51"/>
      <c r="BD30" s="58"/>
      <c r="BE30" s="59"/>
      <c r="BF30" s="58"/>
      <c r="BG30" s="51"/>
      <c r="BH30" s="53"/>
      <c r="BI30" s="54"/>
      <c r="BJ30" s="52"/>
      <c r="BK30" s="51"/>
      <c r="BL30" s="52"/>
      <c r="BM30" s="51"/>
      <c r="BN30" s="52"/>
      <c r="BO30" s="51"/>
      <c r="BP30" s="53"/>
      <c r="BQ30" s="54"/>
      <c r="BR30" s="52"/>
      <c r="BS30" s="51"/>
      <c r="BT30" s="52"/>
      <c r="BU30" s="51"/>
      <c r="BV30" s="52"/>
      <c r="BW30" s="51"/>
      <c r="BX30" s="52"/>
      <c r="BY30" s="55"/>
      <c r="BZ30" s="278"/>
    </row>
    <row r="31" spans="1:78" ht="15.75" customHeight="1" x14ac:dyDescent="0.15">
      <c r="A31" s="25">
        <v>44007</v>
      </c>
      <c r="B31" s="26" t="s">
        <v>16</v>
      </c>
      <c r="C31" s="27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3"/>
      <c r="W31" s="34"/>
      <c r="X31" s="33"/>
      <c r="Y31" s="35"/>
      <c r="Z31" s="36"/>
      <c r="AA31" s="37"/>
      <c r="AB31" s="38"/>
      <c r="AC31" s="39"/>
      <c r="AD31" s="28"/>
      <c r="AE31" s="29"/>
      <c r="AF31" s="30"/>
      <c r="AG31" s="29"/>
      <c r="AH31" s="30"/>
      <c r="AI31" s="40"/>
      <c r="AJ31" s="41"/>
      <c r="AK31" s="29"/>
      <c r="AL31" s="30"/>
      <c r="AM31" s="29"/>
      <c r="AN31" s="30"/>
      <c r="AO31" s="29"/>
      <c r="AP31" s="30"/>
      <c r="AQ31" s="40"/>
      <c r="AR31" s="41"/>
      <c r="AS31" s="29"/>
      <c r="AT31" s="30"/>
      <c r="AU31" s="29"/>
      <c r="AV31" s="33"/>
      <c r="AW31" s="34"/>
      <c r="AX31" s="33"/>
      <c r="AY31" s="35"/>
      <c r="AZ31" s="57"/>
      <c r="BA31" s="43"/>
      <c r="BB31" s="44"/>
      <c r="BC31" s="51"/>
      <c r="BD31" s="58"/>
      <c r="BE31" s="59"/>
      <c r="BF31" s="58"/>
      <c r="BG31" s="51"/>
      <c r="BH31" s="53"/>
      <c r="BI31" s="54"/>
      <c r="BJ31" s="52"/>
      <c r="BK31" s="51"/>
      <c r="BL31" s="52"/>
      <c r="BM31" s="51"/>
      <c r="BN31" s="52"/>
      <c r="BO31" s="51"/>
      <c r="BP31" s="53"/>
      <c r="BQ31" s="54"/>
      <c r="BR31" s="52"/>
      <c r="BS31" s="51"/>
      <c r="BT31" s="52"/>
      <c r="BU31" s="45"/>
      <c r="BV31" s="50"/>
      <c r="BW31" s="45"/>
      <c r="BX31" s="50"/>
      <c r="BY31" s="55"/>
      <c r="BZ31" s="278"/>
    </row>
    <row r="32" spans="1:78" ht="15.75" customHeight="1" x14ac:dyDescent="0.15">
      <c r="A32" s="25">
        <v>44008</v>
      </c>
      <c r="B32" s="26" t="s">
        <v>17</v>
      </c>
      <c r="C32" s="27"/>
      <c r="D32" s="28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3"/>
      <c r="W32" s="34"/>
      <c r="X32" s="33"/>
      <c r="Y32" s="35"/>
      <c r="Z32" s="36"/>
      <c r="AA32" s="37"/>
      <c r="AB32" s="38"/>
      <c r="AC32" s="39"/>
      <c r="AD32" s="28"/>
      <c r="AE32" s="29"/>
      <c r="AF32" s="30"/>
      <c r="AG32" s="29"/>
      <c r="AH32" s="30"/>
      <c r="AI32" s="40"/>
      <c r="AJ32" s="41"/>
      <c r="AK32" s="29"/>
      <c r="AL32" s="30"/>
      <c r="AM32" s="29"/>
      <c r="AN32" s="30"/>
      <c r="AO32" s="29"/>
      <c r="AP32" s="30"/>
      <c r="AQ32" s="40"/>
      <c r="AR32" s="41"/>
      <c r="AS32" s="29"/>
      <c r="AT32" s="30"/>
      <c r="AU32" s="29"/>
      <c r="AV32" s="33"/>
      <c r="AW32" s="34"/>
      <c r="AX32" s="33"/>
      <c r="AY32" s="35"/>
      <c r="AZ32" s="57"/>
      <c r="BA32" s="43"/>
      <c r="BB32" s="44"/>
      <c r="BC32" s="45"/>
      <c r="BD32" s="46"/>
      <c r="BE32" s="47"/>
      <c r="BF32" s="46"/>
      <c r="BG32" s="45"/>
      <c r="BH32" s="48"/>
      <c r="BI32" s="49"/>
      <c r="BJ32" s="50"/>
      <c r="BK32" s="45"/>
      <c r="BL32" s="50"/>
      <c r="BM32" s="45"/>
      <c r="BN32" s="50"/>
      <c r="BO32" s="45"/>
      <c r="BP32" s="48"/>
      <c r="BQ32" s="49"/>
      <c r="BR32" s="50"/>
      <c r="BS32" s="51"/>
      <c r="BT32" s="52"/>
      <c r="BU32" s="51"/>
      <c r="BV32" s="52"/>
      <c r="BW32" s="51"/>
      <c r="BX32" s="52"/>
      <c r="BY32" s="55"/>
      <c r="BZ32" s="278"/>
    </row>
    <row r="33" spans="1:78" ht="15.75" customHeight="1" x14ac:dyDescent="0.15">
      <c r="A33" s="25">
        <v>44009</v>
      </c>
      <c r="B33" s="26" t="s">
        <v>18</v>
      </c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3"/>
      <c r="W33" s="34"/>
      <c r="X33" s="33"/>
      <c r="Y33" s="35"/>
      <c r="Z33" s="36"/>
      <c r="AA33" s="37"/>
      <c r="AB33" s="38"/>
      <c r="AC33" s="39"/>
      <c r="AD33" s="28"/>
      <c r="AE33" s="29"/>
      <c r="AF33" s="30"/>
      <c r="AG33" s="29"/>
      <c r="AH33" s="30"/>
      <c r="AI33" s="40"/>
      <c r="AJ33" s="41"/>
      <c r="AK33" s="29"/>
      <c r="AL33" s="30"/>
      <c r="AM33" s="29"/>
      <c r="AN33" s="30"/>
      <c r="AO33" s="29"/>
      <c r="AP33" s="30"/>
      <c r="AQ33" s="40"/>
      <c r="AR33" s="41"/>
      <c r="AS33" s="29"/>
      <c r="AT33" s="30"/>
      <c r="AU33" s="29"/>
      <c r="AV33" s="33"/>
      <c r="AW33" s="34"/>
      <c r="AX33" s="33"/>
      <c r="AY33" s="35"/>
      <c r="AZ33" s="57"/>
      <c r="BA33" s="43"/>
      <c r="BB33" s="44"/>
      <c r="BC33" s="51"/>
      <c r="BD33" s="58"/>
      <c r="BE33" s="59"/>
      <c r="BF33" s="58"/>
      <c r="BG33" s="51"/>
      <c r="BH33" s="53"/>
      <c r="BI33" s="54"/>
      <c r="BJ33" s="52"/>
      <c r="BK33" s="51"/>
      <c r="BL33" s="52"/>
      <c r="BM33" s="51"/>
      <c r="BN33" s="52"/>
      <c r="BO33" s="51"/>
      <c r="BP33" s="53"/>
      <c r="BQ33" s="54"/>
      <c r="BR33" s="52"/>
      <c r="BS33" s="51"/>
      <c r="BT33" s="52"/>
      <c r="BU33" s="51"/>
      <c r="BV33" s="52"/>
      <c r="BW33" s="51"/>
      <c r="BX33" s="52"/>
      <c r="BY33" s="55"/>
      <c r="BZ33" s="278"/>
    </row>
    <row r="34" spans="1:78" ht="15.75" customHeight="1" x14ac:dyDescent="0.15">
      <c r="A34" s="25">
        <v>44010</v>
      </c>
      <c r="B34" s="26" t="s">
        <v>19</v>
      </c>
      <c r="C34" s="27"/>
      <c r="D34" s="2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3"/>
      <c r="W34" s="34"/>
      <c r="X34" s="33"/>
      <c r="Y34" s="35"/>
      <c r="Z34" s="36"/>
      <c r="AA34" s="37"/>
      <c r="AB34" s="38"/>
      <c r="AC34" s="39"/>
      <c r="AD34" s="28"/>
      <c r="AE34" s="29"/>
      <c r="AF34" s="30"/>
      <c r="AG34" s="29"/>
      <c r="AH34" s="30"/>
      <c r="AI34" s="40"/>
      <c r="AJ34" s="41"/>
      <c r="AK34" s="29"/>
      <c r="AL34" s="30"/>
      <c r="AM34" s="29"/>
      <c r="AN34" s="30"/>
      <c r="AO34" s="29"/>
      <c r="AP34" s="30"/>
      <c r="AQ34" s="40"/>
      <c r="AR34" s="41"/>
      <c r="AS34" s="29"/>
      <c r="AT34" s="30"/>
      <c r="AU34" s="29"/>
      <c r="AV34" s="33"/>
      <c r="AW34" s="34"/>
      <c r="AX34" s="33"/>
      <c r="AY34" s="35"/>
      <c r="AZ34" s="57"/>
      <c r="BA34" s="43"/>
      <c r="BB34" s="44"/>
      <c r="BC34" s="45"/>
      <c r="BD34" s="46"/>
      <c r="BE34" s="47"/>
      <c r="BF34" s="46"/>
      <c r="BG34" s="45"/>
      <c r="BH34" s="48"/>
      <c r="BI34" s="54"/>
      <c r="BJ34" s="52"/>
      <c r="BK34" s="51"/>
      <c r="BL34" s="52"/>
      <c r="BM34" s="51"/>
      <c r="BN34" s="52"/>
      <c r="BO34" s="51"/>
      <c r="BP34" s="53"/>
      <c r="BQ34" s="54"/>
      <c r="BR34" s="52"/>
      <c r="BS34" s="51"/>
      <c r="BT34" s="52"/>
      <c r="BU34" s="51"/>
      <c r="BV34" s="52"/>
      <c r="BW34" s="51"/>
      <c r="BX34" s="52"/>
      <c r="BY34" s="55"/>
      <c r="BZ34" s="278"/>
    </row>
    <row r="35" spans="1:78" ht="15.75" customHeight="1" x14ac:dyDescent="0.15">
      <c r="A35" s="25">
        <v>44011</v>
      </c>
      <c r="B35" s="26" t="s">
        <v>20</v>
      </c>
      <c r="C35" s="27"/>
      <c r="D35" s="28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3"/>
      <c r="W35" s="34"/>
      <c r="X35" s="33"/>
      <c r="Y35" s="35"/>
      <c r="Z35" s="36"/>
      <c r="AA35" s="37"/>
      <c r="AB35" s="38"/>
      <c r="AC35" s="39"/>
      <c r="AD35" s="28"/>
      <c r="AE35" s="29"/>
      <c r="AF35" s="30"/>
      <c r="AG35" s="29"/>
      <c r="AH35" s="30"/>
      <c r="AI35" s="40"/>
      <c r="AJ35" s="41"/>
      <c r="AK35" s="29"/>
      <c r="AL35" s="30"/>
      <c r="AM35" s="29"/>
      <c r="AN35" s="30"/>
      <c r="AO35" s="29"/>
      <c r="AP35" s="30"/>
      <c r="AQ35" s="40"/>
      <c r="AR35" s="41"/>
      <c r="AS35" s="29"/>
      <c r="AT35" s="30"/>
      <c r="AU35" s="29"/>
      <c r="AV35" s="33"/>
      <c r="AW35" s="34"/>
      <c r="AX35" s="33"/>
      <c r="AY35" s="35"/>
      <c r="AZ35" s="57"/>
      <c r="BA35" s="43"/>
      <c r="BB35" s="44"/>
      <c r="BC35" s="45"/>
      <c r="BD35" s="46"/>
      <c r="BE35" s="47"/>
      <c r="BF35" s="46"/>
      <c r="BG35" s="45"/>
      <c r="BH35" s="53"/>
      <c r="BI35" s="49"/>
      <c r="BJ35" s="50"/>
      <c r="BK35" s="45"/>
      <c r="BL35" s="50"/>
      <c r="BM35" s="45"/>
      <c r="BN35" s="50"/>
      <c r="BO35" s="51"/>
      <c r="BP35" s="53"/>
      <c r="BQ35" s="54"/>
      <c r="BR35" s="52"/>
      <c r="BS35" s="51"/>
      <c r="BT35" s="52"/>
      <c r="BU35" s="51"/>
      <c r="BV35" s="52"/>
      <c r="BW35" s="51"/>
      <c r="BX35" s="52"/>
      <c r="BY35" s="55"/>
      <c r="BZ35" s="278"/>
    </row>
    <row r="36" spans="1:78" ht="15" customHeight="1" x14ac:dyDescent="0.15">
      <c r="A36" s="25">
        <v>44012</v>
      </c>
      <c r="B36" s="26" t="s">
        <v>14</v>
      </c>
      <c r="C36" s="27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3"/>
      <c r="W36" s="34"/>
      <c r="X36" s="33"/>
      <c r="Y36" s="35"/>
      <c r="Z36" s="36"/>
      <c r="AA36" s="37"/>
      <c r="AB36" s="38"/>
      <c r="AC36" s="39"/>
      <c r="AD36" s="56"/>
      <c r="AE36" s="32"/>
      <c r="AF36" s="31"/>
      <c r="AG36" s="32"/>
      <c r="AH36" s="30"/>
      <c r="AI36" s="40"/>
      <c r="AJ36" s="41"/>
      <c r="AK36" s="29"/>
      <c r="AL36" s="30"/>
      <c r="AM36" s="29"/>
      <c r="AN36" s="30"/>
      <c r="AO36" s="29"/>
      <c r="AP36" s="30"/>
      <c r="AQ36" s="40"/>
      <c r="AR36" s="41"/>
      <c r="AS36" s="29"/>
      <c r="AT36" s="30"/>
      <c r="AU36" s="29"/>
      <c r="AV36" s="33"/>
      <c r="AW36" s="34"/>
      <c r="AX36" s="33"/>
      <c r="AY36" s="35"/>
      <c r="AZ36" s="57"/>
      <c r="BA36" s="43"/>
      <c r="BB36" s="44"/>
      <c r="BC36" s="45"/>
      <c r="BD36" s="46"/>
      <c r="BE36" s="47"/>
      <c r="BF36" s="46"/>
      <c r="BG36" s="45"/>
      <c r="BH36" s="53"/>
      <c r="BI36" s="49"/>
      <c r="BJ36" s="50"/>
      <c r="BK36" s="45"/>
      <c r="BL36" s="50"/>
      <c r="BM36" s="45"/>
      <c r="BN36" s="50"/>
      <c r="BO36" s="51"/>
      <c r="BP36" s="53"/>
      <c r="BQ36" s="54"/>
      <c r="BR36" s="52"/>
      <c r="BS36" s="45"/>
      <c r="BT36" s="50"/>
      <c r="BU36" s="45"/>
      <c r="BV36" s="50"/>
      <c r="BW36" s="45"/>
      <c r="BX36" s="50"/>
      <c r="BY36" s="55"/>
      <c r="BZ36" s="278"/>
    </row>
    <row r="37" spans="1:78" ht="15.75" customHeight="1" x14ac:dyDescent="0.15">
      <c r="A37" s="25">
        <v>31</v>
      </c>
      <c r="B37" s="26" t="s">
        <v>15</v>
      </c>
      <c r="C37" s="27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219"/>
      <c r="AA37" s="220"/>
      <c r="AB37" s="221"/>
      <c r="AC37" s="222"/>
      <c r="AD37" s="28"/>
      <c r="AE37" s="29"/>
      <c r="AF37" s="30"/>
      <c r="AG37" s="29"/>
      <c r="AH37" s="30"/>
      <c r="AI37" s="40"/>
      <c r="AJ37" s="41"/>
      <c r="AK37" s="29"/>
      <c r="AL37" s="30"/>
      <c r="AM37" s="29"/>
      <c r="AN37" s="30"/>
      <c r="AO37" s="29"/>
      <c r="AP37" s="30"/>
      <c r="AQ37" s="40"/>
      <c r="AR37" s="41"/>
      <c r="AS37" s="29"/>
      <c r="AT37" s="30"/>
      <c r="AU37" s="29"/>
      <c r="AV37" s="33"/>
      <c r="AW37" s="34"/>
      <c r="AX37" s="33"/>
      <c r="AY37" s="35"/>
      <c r="AZ37" s="223"/>
      <c r="BA37" s="224"/>
      <c r="BB37" s="239"/>
      <c r="BC37" s="51"/>
      <c r="BD37" s="58"/>
      <c r="BE37" s="59"/>
      <c r="BF37" s="58"/>
      <c r="BG37" s="51"/>
      <c r="BH37" s="53"/>
      <c r="BI37" s="54"/>
      <c r="BJ37" s="52"/>
      <c r="BK37" s="51"/>
      <c r="BL37" s="52"/>
      <c r="BM37" s="51"/>
      <c r="BN37" s="52"/>
      <c r="BO37" s="51"/>
      <c r="BP37" s="53"/>
      <c r="BQ37" s="54"/>
      <c r="BR37" s="52"/>
      <c r="BS37" s="51"/>
      <c r="BT37" s="52"/>
      <c r="BU37" s="51"/>
      <c r="BV37" s="52"/>
      <c r="BW37" s="51"/>
      <c r="BX37" s="52"/>
      <c r="BY37" s="226"/>
      <c r="BZ37" s="313"/>
    </row>
    <row r="38" spans="1:78" ht="15.75" hidden="1" customHeight="1" x14ac:dyDescent="0.15">
      <c r="A38" s="25">
        <v>43740</v>
      </c>
      <c r="B38" s="26" t="s">
        <v>18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117"/>
      <c r="AE38" s="118"/>
      <c r="AF38" s="119"/>
      <c r="AG38" s="118"/>
      <c r="AH38" s="119"/>
      <c r="AI38" s="127"/>
      <c r="AJ38" s="128"/>
      <c r="AK38" s="118"/>
      <c r="AL38" s="119"/>
      <c r="AM38" s="118"/>
      <c r="AN38" s="119"/>
      <c r="AO38" s="118"/>
      <c r="AP38" s="119"/>
      <c r="AQ38" s="127"/>
      <c r="AR38" s="128"/>
      <c r="AS38" s="118"/>
      <c r="AT38" s="119"/>
      <c r="AU38" s="118"/>
      <c r="AV38" s="120"/>
      <c r="AW38" s="121"/>
      <c r="AX38" s="120"/>
      <c r="AY38" s="122"/>
      <c r="AZ38" s="123"/>
      <c r="BA38" s="124"/>
      <c r="BB38" s="129"/>
      <c r="BC38" s="130"/>
      <c r="BD38" s="131"/>
      <c r="BE38" s="132"/>
      <c r="BF38" s="131"/>
      <c r="BG38" s="130"/>
      <c r="BH38" s="133"/>
      <c r="BI38" s="134"/>
      <c r="BJ38" s="135"/>
      <c r="BK38" s="130"/>
      <c r="BL38" s="135"/>
      <c r="BM38" s="130"/>
      <c r="BN38" s="135"/>
      <c r="BO38" s="130"/>
      <c r="BP38" s="133"/>
      <c r="BQ38" s="134"/>
      <c r="BR38" s="135"/>
      <c r="BS38" s="130"/>
      <c r="BT38" s="135"/>
      <c r="BU38" s="130"/>
      <c r="BV38" s="135"/>
      <c r="BW38" s="130"/>
      <c r="BX38" s="135"/>
      <c r="BY38" s="124"/>
      <c r="BZ38" s="240"/>
    </row>
    <row r="39" spans="1:78" ht="15.75" hidden="1" customHeight="1" thickBot="1" x14ac:dyDescent="0.2">
      <c r="A39" s="25">
        <v>43741</v>
      </c>
      <c r="B39" s="26" t="s">
        <v>19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137"/>
      <c r="AE39" s="138"/>
      <c r="AF39" s="139"/>
      <c r="AG39" s="138"/>
      <c r="AH39" s="139"/>
      <c r="AI39" s="147"/>
      <c r="AJ39" s="148"/>
      <c r="AK39" s="138"/>
      <c r="AL39" s="139"/>
      <c r="AM39" s="138"/>
      <c r="AN39" s="139"/>
      <c r="AO39" s="138"/>
      <c r="AP39" s="139"/>
      <c r="AQ39" s="147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241"/>
    </row>
  </sheetData>
  <sheetProtection selectLockedCells="1" selectUnlockedCells="1"/>
  <mergeCells count="50">
    <mergeCell ref="A4:B4"/>
    <mergeCell ref="C4:Z4"/>
    <mergeCell ref="AB4:BA4"/>
    <mergeCell ref="BB4:BY4"/>
    <mergeCell ref="A1:B1"/>
    <mergeCell ref="A2:B2"/>
    <mergeCell ref="D2:E2"/>
    <mergeCell ref="C1:BZ1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Z7:BZ37"/>
    <mergeCell ref="BX6:BY6"/>
    <mergeCell ref="BL6:BM6"/>
    <mergeCell ref="BN6:BO6"/>
    <mergeCell ref="BP6:BQ6"/>
    <mergeCell ref="BR6:BS6"/>
    <mergeCell ref="BT6:BU6"/>
    <mergeCell ref="BV6:BW6"/>
  </mergeCells>
  <phoneticPr fontId="6"/>
  <conditionalFormatting sqref="A7:B39">
    <cfRule type="expression" dxfId="11" priority="1">
      <formula>WEEKDAY(A7:B7)=6</formula>
    </cfRule>
    <cfRule type="expression" dxfId="10" priority="2">
      <formula>WEEKDAY(A7:B7)=5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C1" sqref="C1:AX1"/>
      <selection pane="topRight" activeCell="C1" sqref="C1:AX1"/>
      <selection pane="bottomLeft" activeCell="C1" sqref="C1:AX1"/>
      <selection pane="bottomRight" activeCell="AY40" sqref="AY40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10.12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06">
        <v>44044</v>
      </c>
      <c r="B1" s="306"/>
      <c r="C1" s="307" t="s">
        <v>57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</row>
    <row r="2" spans="1:78" s="7" customFormat="1" ht="20.100000000000001" customHeight="1" x14ac:dyDescent="0.15">
      <c r="A2" s="314">
        <f ca="1">'R2.5申込状況   '!A2:B2</f>
        <v>44021.382731481484</v>
      </c>
      <c r="B2" s="314"/>
      <c r="C2" s="167"/>
      <c r="D2" s="309" t="s">
        <v>1</v>
      </c>
      <c r="E2" s="310"/>
      <c r="F2" s="4"/>
      <c r="G2" s="5"/>
      <c r="H2" s="202" t="s">
        <v>2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6"/>
    </row>
    <row r="3" spans="1:78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14.25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166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65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287">
        <v>10</v>
      </c>
      <c r="D6" s="28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164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240"/>
    </row>
    <row r="7" spans="1:78" ht="15.75" customHeight="1" x14ac:dyDescent="0.15">
      <c r="A7" s="25">
        <v>43983</v>
      </c>
      <c r="B7" s="26" t="s">
        <v>24</v>
      </c>
      <c r="C7" s="27"/>
      <c r="D7" s="28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3"/>
      <c r="W7" s="34"/>
      <c r="X7" s="33"/>
      <c r="Y7" s="35"/>
      <c r="Z7" s="36"/>
      <c r="AA7" s="37"/>
      <c r="AB7" s="38"/>
      <c r="AC7" s="39"/>
      <c r="AD7" s="28"/>
      <c r="AE7" s="29"/>
      <c r="AF7" s="30"/>
      <c r="AG7" s="29"/>
      <c r="AH7" s="30"/>
      <c r="AI7" s="40"/>
      <c r="AJ7" s="41"/>
      <c r="AK7" s="29"/>
      <c r="AL7" s="30"/>
      <c r="AM7" s="29"/>
      <c r="AN7" s="30"/>
      <c r="AO7" s="29"/>
      <c r="AP7" s="30"/>
      <c r="AQ7" s="40"/>
      <c r="AR7" s="41"/>
      <c r="AS7" s="29"/>
      <c r="AT7" s="30"/>
      <c r="AU7" s="29"/>
      <c r="AV7" s="33"/>
      <c r="AW7" s="34"/>
      <c r="AX7" s="33"/>
      <c r="AY7" s="35"/>
      <c r="AZ7" s="204"/>
      <c r="BA7" s="43"/>
      <c r="BB7" s="44"/>
      <c r="BC7" s="51"/>
      <c r="BD7" s="58"/>
      <c r="BE7" s="59"/>
      <c r="BF7" s="58"/>
      <c r="BG7" s="51"/>
      <c r="BH7" s="53"/>
      <c r="BI7" s="54"/>
      <c r="BJ7" s="52"/>
      <c r="BK7" s="51"/>
      <c r="BL7" s="52"/>
      <c r="BM7" s="51"/>
      <c r="BN7" s="52"/>
      <c r="BO7" s="51"/>
      <c r="BP7" s="53"/>
      <c r="BQ7" s="54"/>
      <c r="BR7" s="52"/>
      <c r="BS7" s="51"/>
      <c r="BT7" s="52"/>
      <c r="BU7" s="51"/>
      <c r="BV7" s="52"/>
      <c r="BW7" s="51"/>
      <c r="BX7" s="52"/>
      <c r="BY7" s="55"/>
      <c r="BZ7" s="278" t="s">
        <v>25</v>
      </c>
    </row>
    <row r="8" spans="1:78" ht="15.75" customHeight="1" x14ac:dyDescent="0.15">
      <c r="A8" s="25">
        <v>43984</v>
      </c>
      <c r="B8" s="26" t="s">
        <v>17</v>
      </c>
      <c r="C8" s="27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3"/>
      <c r="W8" s="34"/>
      <c r="X8" s="33"/>
      <c r="Y8" s="35"/>
      <c r="Z8" s="36"/>
      <c r="AA8" s="37"/>
      <c r="AB8" s="38"/>
      <c r="AC8" s="39"/>
      <c r="AD8" s="28"/>
      <c r="AE8" s="29"/>
      <c r="AF8" s="30"/>
      <c r="AG8" s="29"/>
      <c r="AH8" s="30"/>
      <c r="AI8" s="40"/>
      <c r="AJ8" s="41"/>
      <c r="AK8" s="29"/>
      <c r="AL8" s="30"/>
      <c r="AM8" s="29"/>
      <c r="AN8" s="30"/>
      <c r="AO8" s="29"/>
      <c r="AP8" s="30"/>
      <c r="AQ8" s="40"/>
      <c r="AR8" s="41"/>
      <c r="AS8" s="29"/>
      <c r="AT8" s="30"/>
      <c r="AU8" s="29"/>
      <c r="AV8" s="33"/>
      <c r="AW8" s="34"/>
      <c r="AX8" s="33"/>
      <c r="AY8" s="35"/>
      <c r="AZ8" s="57"/>
      <c r="BA8" s="43"/>
      <c r="BB8" s="44"/>
      <c r="BC8" s="51"/>
      <c r="BD8" s="58"/>
      <c r="BE8" s="59"/>
      <c r="BF8" s="58"/>
      <c r="BG8" s="51"/>
      <c r="BH8" s="53"/>
      <c r="BI8" s="54"/>
      <c r="BJ8" s="52"/>
      <c r="BK8" s="51"/>
      <c r="BL8" s="52"/>
      <c r="BM8" s="51"/>
      <c r="BN8" s="52"/>
      <c r="BO8" s="51"/>
      <c r="BP8" s="53"/>
      <c r="BQ8" s="54"/>
      <c r="BR8" s="52"/>
      <c r="BS8" s="51"/>
      <c r="BT8" s="52"/>
      <c r="BU8" s="51"/>
      <c r="BV8" s="52"/>
      <c r="BW8" s="51"/>
      <c r="BX8" s="52"/>
      <c r="BY8" s="55"/>
      <c r="BZ8" s="278"/>
    </row>
    <row r="9" spans="1:78" ht="15.75" customHeight="1" x14ac:dyDescent="0.15">
      <c r="A9" s="25">
        <v>43985</v>
      </c>
      <c r="B9" s="26" t="s">
        <v>18</v>
      </c>
      <c r="C9" s="27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3"/>
      <c r="W9" s="34"/>
      <c r="X9" s="33"/>
      <c r="Y9" s="35"/>
      <c r="Z9" s="36"/>
      <c r="AA9" s="37"/>
      <c r="AB9" s="38"/>
      <c r="AC9" s="39"/>
      <c r="AD9" s="28"/>
      <c r="AE9" s="29"/>
      <c r="AF9" s="30"/>
      <c r="AG9" s="29"/>
      <c r="AH9" s="30"/>
      <c r="AI9" s="40"/>
      <c r="AJ9" s="41"/>
      <c r="AK9" s="29"/>
      <c r="AL9" s="30"/>
      <c r="AM9" s="29"/>
      <c r="AN9" s="30"/>
      <c r="AO9" s="29"/>
      <c r="AP9" s="30"/>
      <c r="AQ9" s="40"/>
      <c r="AR9" s="41"/>
      <c r="AS9" s="29"/>
      <c r="AT9" s="30"/>
      <c r="AU9" s="29"/>
      <c r="AV9" s="33"/>
      <c r="AW9" s="34"/>
      <c r="AX9" s="33"/>
      <c r="AY9" s="35"/>
      <c r="AZ9" s="57"/>
      <c r="BA9" s="43"/>
      <c r="BB9" s="44"/>
      <c r="BC9" s="51"/>
      <c r="BD9" s="58"/>
      <c r="BE9" s="59"/>
      <c r="BF9" s="58"/>
      <c r="BG9" s="51"/>
      <c r="BH9" s="53"/>
      <c r="BI9" s="54"/>
      <c r="BJ9" s="52"/>
      <c r="BK9" s="51"/>
      <c r="BL9" s="52"/>
      <c r="BM9" s="51"/>
      <c r="BN9" s="52"/>
      <c r="BO9" s="51"/>
      <c r="BP9" s="53"/>
      <c r="BQ9" s="54"/>
      <c r="BR9" s="52"/>
      <c r="BS9" s="51"/>
      <c r="BT9" s="52"/>
      <c r="BU9" s="51"/>
      <c r="BV9" s="52"/>
      <c r="BW9" s="51"/>
      <c r="BX9" s="52"/>
      <c r="BY9" s="55"/>
      <c r="BZ9" s="278"/>
    </row>
    <row r="10" spans="1:78" ht="15.75" customHeight="1" x14ac:dyDescent="0.15">
      <c r="A10" s="25">
        <v>43986</v>
      </c>
      <c r="B10" s="26" t="s">
        <v>19</v>
      </c>
      <c r="C10" s="27"/>
      <c r="D10" s="28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3"/>
      <c r="W10" s="34"/>
      <c r="X10" s="33"/>
      <c r="Y10" s="35"/>
      <c r="Z10" s="36"/>
      <c r="AA10" s="37"/>
      <c r="AB10" s="38"/>
      <c r="AC10" s="39"/>
      <c r="AD10" s="28"/>
      <c r="AE10" s="29"/>
      <c r="AF10" s="30"/>
      <c r="AG10" s="29"/>
      <c r="AH10" s="30"/>
      <c r="AI10" s="40"/>
      <c r="AJ10" s="41"/>
      <c r="AK10" s="29"/>
      <c r="AL10" s="30"/>
      <c r="AM10" s="29"/>
      <c r="AN10" s="30"/>
      <c r="AO10" s="29"/>
      <c r="AP10" s="30"/>
      <c r="AQ10" s="40"/>
      <c r="AR10" s="41"/>
      <c r="AS10" s="29"/>
      <c r="AT10" s="30"/>
      <c r="AU10" s="29"/>
      <c r="AV10" s="33"/>
      <c r="AW10" s="34"/>
      <c r="AX10" s="33"/>
      <c r="AY10" s="35"/>
      <c r="AZ10" s="57"/>
      <c r="BA10" s="43"/>
      <c r="BB10" s="44"/>
      <c r="BC10" s="51"/>
      <c r="BD10" s="58"/>
      <c r="BE10" s="59"/>
      <c r="BF10" s="58"/>
      <c r="BG10" s="51"/>
      <c r="BH10" s="53"/>
      <c r="BI10" s="54"/>
      <c r="BJ10" s="52"/>
      <c r="BK10" s="45"/>
      <c r="BL10" s="50"/>
      <c r="BM10" s="45"/>
      <c r="BN10" s="50"/>
      <c r="BO10" s="51"/>
      <c r="BP10" s="53"/>
      <c r="BQ10" s="54"/>
      <c r="BR10" s="52"/>
      <c r="BS10" s="51"/>
      <c r="BT10" s="52"/>
      <c r="BU10" s="51"/>
      <c r="BV10" s="52"/>
      <c r="BW10" s="51"/>
      <c r="BX10" s="52"/>
      <c r="BY10" s="55"/>
      <c r="BZ10" s="278"/>
    </row>
    <row r="11" spans="1:78" ht="15.75" customHeight="1" x14ac:dyDescent="0.15">
      <c r="A11" s="25">
        <v>43987</v>
      </c>
      <c r="B11" s="26" t="s">
        <v>20</v>
      </c>
      <c r="C11" s="27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3"/>
      <c r="W11" s="34"/>
      <c r="X11" s="33"/>
      <c r="Y11" s="35"/>
      <c r="Z11" s="36"/>
      <c r="AA11" s="37"/>
      <c r="AB11" s="38"/>
      <c r="AC11" s="39"/>
      <c r="AD11" s="28"/>
      <c r="AE11" s="29"/>
      <c r="AF11" s="30"/>
      <c r="AG11" s="29"/>
      <c r="AH11" s="30"/>
      <c r="AI11" s="40"/>
      <c r="AJ11" s="41"/>
      <c r="AK11" s="29"/>
      <c r="AL11" s="30"/>
      <c r="AM11" s="29"/>
      <c r="AN11" s="30"/>
      <c r="AO11" s="29"/>
      <c r="AP11" s="30"/>
      <c r="AQ11" s="40"/>
      <c r="AR11" s="41"/>
      <c r="AS11" s="29"/>
      <c r="AT11" s="30"/>
      <c r="AU11" s="29"/>
      <c r="AV11" s="33"/>
      <c r="AW11" s="34"/>
      <c r="AX11" s="33"/>
      <c r="AY11" s="35"/>
      <c r="AZ11" s="57"/>
      <c r="BA11" s="43"/>
      <c r="BB11" s="44"/>
      <c r="BC11" s="45"/>
      <c r="BD11" s="46"/>
      <c r="BE11" s="47"/>
      <c r="BF11" s="46"/>
      <c r="BG11" s="45"/>
      <c r="BH11" s="53"/>
      <c r="BI11" s="49"/>
      <c r="BJ11" s="50"/>
      <c r="BK11" s="45"/>
      <c r="BL11" s="50"/>
      <c r="BM11" s="45"/>
      <c r="BN11" s="50"/>
      <c r="BO11" s="51"/>
      <c r="BP11" s="53"/>
      <c r="BQ11" s="54"/>
      <c r="BR11" s="52"/>
      <c r="BS11" s="51"/>
      <c r="BT11" s="52"/>
      <c r="BU11" s="51"/>
      <c r="BV11" s="52"/>
      <c r="BW11" s="51"/>
      <c r="BX11" s="52"/>
      <c r="BY11" s="55"/>
      <c r="BZ11" s="278"/>
    </row>
    <row r="12" spans="1:78" ht="15.75" customHeight="1" x14ac:dyDescent="0.15">
      <c r="A12" s="25">
        <v>43988</v>
      </c>
      <c r="B12" s="26" t="s">
        <v>14</v>
      </c>
      <c r="C12" s="27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3"/>
      <c r="W12" s="34"/>
      <c r="X12" s="33"/>
      <c r="Y12" s="35"/>
      <c r="Z12" s="36"/>
      <c r="AA12" s="37"/>
      <c r="AB12" s="38"/>
      <c r="AC12" s="39"/>
      <c r="AD12" s="28"/>
      <c r="AE12" s="29"/>
      <c r="AF12" s="30"/>
      <c r="AG12" s="29"/>
      <c r="AH12" s="30"/>
      <c r="AI12" s="40"/>
      <c r="AJ12" s="41"/>
      <c r="AK12" s="29"/>
      <c r="AL12" s="30"/>
      <c r="AM12" s="29"/>
      <c r="AN12" s="30"/>
      <c r="AO12" s="29"/>
      <c r="AP12" s="30"/>
      <c r="AQ12" s="40"/>
      <c r="AR12" s="41"/>
      <c r="AS12" s="29"/>
      <c r="AT12" s="30"/>
      <c r="AU12" s="29"/>
      <c r="AV12" s="33"/>
      <c r="AW12" s="34"/>
      <c r="AX12" s="33"/>
      <c r="AY12" s="35"/>
      <c r="AZ12" s="57"/>
      <c r="BA12" s="43"/>
      <c r="BB12" s="44"/>
      <c r="BC12" s="45"/>
      <c r="BD12" s="46"/>
      <c r="BE12" s="47"/>
      <c r="BF12" s="46"/>
      <c r="BG12" s="45"/>
      <c r="BH12" s="53"/>
      <c r="BI12" s="49"/>
      <c r="BJ12" s="50"/>
      <c r="BK12" s="45"/>
      <c r="BL12" s="50"/>
      <c r="BM12" s="45"/>
      <c r="BN12" s="50"/>
      <c r="BO12" s="45"/>
      <c r="BP12" s="48"/>
      <c r="BQ12" s="54"/>
      <c r="BR12" s="52"/>
      <c r="BS12" s="51"/>
      <c r="BT12" s="52"/>
      <c r="BU12" s="51"/>
      <c r="BV12" s="52"/>
      <c r="BW12" s="51"/>
      <c r="BX12" s="52"/>
      <c r="BY12" s="55"/>
      <c r="BZ12" s="278"/>
    </row>
    <row r="13" spans="1:78" ht="15.75" customHeight="1" x14ac:dyDescent="0.15">
      <c r="A13" s="25">
        <v>43989</v>
      </c>
      <c r="B13" s="26" t="s">
        <v>15</v>
      </c>
      <c r="C13" s="27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60"/>
      <c r="W13" s="34"/>
      <c r="X13" s="33"/>
      <c r="Y13" s="35"/>
      <c r="Z13" s="36"/>
      <c r="AA13" s="37"/>
      <c r="AB13" s="38"/>
      <c r="AC13" s="39"/>
      <c r="AD13" s="56"/>
      <c r="AE13" s="32"/>
      <c r="AF13" s="31"/>
      <c r="AG13" s="32"/>
      <c r="AH13" s="30"/>
      <c r="AI13" s="40"/>
      <c r="AJ13" s="41"/>
      <c r="AK13" s="29"/>
      <c r="AL13" s="30"/>
      <c r="AM13" s="29"/>
      <c r="AN13" s="30"/>
      <c r="AO13" s="29"/>
      <c r="AP13" s="30"/>
      <c r="AQ13" s="40"/>
      <c r="AR13" s="41"/>
      <c r="AS13" s="29"/>
      <c r="AT13" s="30"/>
      <c r="AU13" s="29"/>
      <c r="AV13" s="33"/>
      <c r="AW13" s="34"/>
      <c r="AX13" s="33"/>
      <c r="AY13" s="35"/>
      <c r="AZ13" s="57"/>
      <c r="BA13" s="43"/>
      <c r="BB13" s="44"/>
      <c r="BC13" s="45"/>
      <c r="BD13" s="46"/>
      <c r="BE13" s="47"/>
      <c r="BF13" s="46"/>
      <c r="BG13" s="45"/>
      <c r="BH13" s="53"/>
      <c r="BI13" s="54"/>
      <c r="BJ13" s="52"/>
      <c r="BK13" s="51"/>
      <c r="BL13" s="52"/>
      <c r="BM13" s="51"/>
      <c r="BN13" s="52"/>
      <c r="BO13" s="51"/>
      <c r="BP13" s="53"/>
      <c r="BQ13" s="54"/>
      <c r="BR13" s="52"/>
      <c r="BS13" s="51"/>
      <c r="BT13" s="52"/>
      <c r="BU13" s="51"/>
      <c r="BV13" s="52"/>
      <c r="BW13" s="51"/>
      <c r="BX13" s="52"/>
      <c r="BY13" s="55"/>
      <c r="BZ13" s="278"/>
    </row>
    <row r="14" spans="1:78" ht="15.75" customHeight="1" x14ac:dyDescent="0.15">
      <c r="A14" s="25">
        <v>43990</v>
      </c>
      <c r="B14" s="26" t="s">
        <v>16</v>
      </c>
      <c r="C14" s="27"/>
      <c r="D14" s="28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3"/>
      <c r="W14" s="34"/>
      <c r="X14" s="33"/>
      <c r="Y14" s="35"/>
      <c r="Z14" s="36"/>
      <c r="AA14" s="37"/>
      <c r="AB14" s="38"/>
      <c r="AC14" s="39"/>
      <c r="AD14" s="28"/>
      <c r="AE14" s="29"/>
      <c r="AF14" s="30"/>
      <c r="AG14" s="29"/>
      <c r="AH14" s="30"/>
      <c r="AI14" s="40"/>
      <c r="AJ14" s="41"/>
      <c r="AK14" s="29"/>
      <c r="AL14" s="30"/>
      <c r="AM14" s="29"/>
      <c r="AN14" s="30"/>
      <c r="AO14" s="29"/>
      <c r="AP14" s="30"/>
      <c r="AQ14" s="40"/>
      <c r="AR14" s="41"/>
      <c r="AS14" s="29"/>
      <c r="AT14" s="30"/>
      <c r="AU14" s="29"/>
      <c r="AV14" s="33"/>
      <c r="AW14" s="34"/>
      <c r="AX14" s="33"/>
      <c r="AY14" s="35"/>
      <c r="AZ14" s="57"/>
      <c r="BA14" s="43"/>
      <c r="BB14" s="44"/>
      <c r="BC14" s="51"/>
      <c r="BD14" s="58"/>
      <c r="BE14" s="59"/>
      <c r="BF14" s="58"/>
      <c r="BG14" s="51"/>
      <c r="BH14" s="53"/>
      <c r="BI14" s="54"/>
      <c r="BJ14" s="52"/>
      <c r="BK14" s="51"/>
      <c r="BL14" s="52"/>
      <c r="BM14" s="51"/>
      <c r="BN14" s="52"/>
      <c r="BO14" s="51"/>
      <c r="BP14" s="53"/>
      <c r="BQ14" s="54"/>
      <c r="BR14" s="52"/>
      <c r="BS14" s="51"/>
      <c r="BT14" s="52"/>
      <c r="BU14" s="51"/>
      <c r="BV14" s="52"/>
      <c r="BW14" s="51"/>
      <c r="BX14" s="52"/>
      <c r="BY14" s="55"/>
      <c r="BZ14" s="278"/>
    </row>
    <row r="15" spans="1:78" ht="15.75" customHeight="1" x14ac:dyDescent="0.15">
      <c r="A15" s="25">
        <v>43991</v>
      </c>
      <c r="B15" s="26" t="s">
        <v>17</v>
      </c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3"/>
      <c r="U15" s="29"/>
      <c r="V15" s="33"/>
      <c r="W15" s="34"/>
      <c r="X15" s="33"/>
      <c r="Y15" s="35"/>
      <c r="Z15" s="36"/>
      <c r="AA15" s="37"/>
      <c r="AB15" s="38"/>
      <c r="AC15" s="39"/>
      <c r="AD15" s="28"/>
      <c r="AE15" s="29"/>
      <c r="AF15" s="30"/>
      <c r="AG15" s="29"/>
      <c r="AH15" s="30"/>
      <c r="AI15" s="40"/>
      <c r="AJ15" s="41"/>
      <c r="AK15" s="29"/>
      <c r="AL15" s="30"/>
      <c r="AM15" s="29"/>
      <c r="AN15" s="30"/>
      <c r="AO15" s="29"/>
      <c r="AP15" s="30"/>
      <c r="AQ15" s="40"/>
      <c r="AR15" s="41"/>
      <c r="AS15" s="29"/>
      <c r="AT15" s="30"/>
      <c r="AU15" s="29"/>
      <c r="AV15" s="33"/>
      <c r="AW15" s="34"/>
      <c r="AX15" s="33"/>
      <c r="AY15" s="35"/>
      <c r="AZ15" s="57"/>
      <c r="BA15" s="43"/>
      <c r="BB15" s="44"/>
      <c r="BC15" s="51"/>
      <c r="BD15" s="58"/>
      <c r="BE15" s="59"/>
      <c r="BF15" s="58"/>
      <c r="BG15" s="51"/>
      <c r="BH15" s="53"/>
      <c r="BI15" s="54"/>
      <c r="BJ15" s="52"/>
      <c r="BK15" s="51"/>
      <c r="BL15" s="52"/>
      <c r="BM15" s="51"/>
      <c r="BN15" s="52"/>
      <c r="BO15" s="51"/>
      <c r="BP15" s="53"/>
      <c r="BQ15" s="54"/>
      <c r="BR15" s="52"/>
      <c r="BS15" s="51"/>
      <c r="BT15" s="52"/>
      <c r="BU15" s="51"/>
      <c r="BV15" s="52"/>
      <c r="BW15" s="51"/>
      <c r="BX15" s="52"/>
      <c r="BY15" s="55"/>
      <c r="BZ15" s="278"/>
    </row>
    <row r="16" spans="1:78" ht="15.75" customHeight="1" thickBot="1" x14ac:dyDescent="0.2">
      <c r="A16" s="25">
        <v>43992</v>
      </c>
      <c r="B16" s="26" t="s">
        <v>18</v>
      </c>
      <c r="C16" s="63"/>
      <c r="D16" s="64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7"/>
      <c r="W16" s="68"/>
      <c r="X16" s="67"/>
      <c r="Y16" s="69"/>
      <c r="Z16" s="70"/>
      <c r="AA16" s="71"/>
      <c r="AB16" s="72"/>
      <c r="AC16" s="73"/>
      <c r="AD16" s="64"/>
      <c r="AE16" s="65"/>
      <c r="AF16" s="66"/>
      <c r="AG16" s="65"/>
      <c r="AH16" s="66"/>
      <c r="AI16" s="77"/>
      <c r="AJ16" s="78"/>
      <c r="AK16" s="65"/>
      <c r="AL16" s="66"/>
      <c r="AM16" s="65"/>
      <c r="AN16" s="66"/>
      <c r="AO16" s="65"/>
      <c r="AP16" s="66"/>
      <c r="AQ16" s="77"/>
      <c r="AR16" s="78"/>
      <c r="AS16" s="65"/>
      <c r="AT16" s="66"/>
      <c r="AU16" s="65"/>
      <c r="AV16" s="67"/>
      <c r="AW16" s="68"/>
      <c r="AX16" s="67"/>
      <c r="AY16" s="69"/>
      <c r="AZ16" s="79"/>
      <c r="BA16" s="80"/>
      <c r="BB16" s="81"/>
      <c r="BC16" s="85"/>
      <c r="BD16" s="104"/>
      <c r="BE16" s="105"/>
      <c r="BF16" s="104"/>
      <c r="BG16" s="85"/>
      <c r="BH16" s="86"/>
      <c r="BI16" s="87"/>
      <c r="BJ16" s="88"/>
      <c r="BK16" s="85"/>
      <c r="BL16" s="88"/>
      <c r="BM16" s="85"/>
      <c r="BN16" s="88"/>
      <c r="BO16" s="85"/>
      <c r="BP16" s="86"/>
      <c r="BQ16" s="87"/>
      <c r="BR16" s="88"/>
      <c r="BS16" s="85"/>
      <c r="BT16" s="88"/>
      <c r="BU16" s="85"/>
      <c r="BV16" s="88"/>
      <c r="BW16" s="85"/>
      <c r="BX16" s="88"/>
      <c r="BY16" s="89"/>
      <c r="BZ16" s="278"/>
    </row>
    <row r="17" spans="1:78" ht="15.75" customHeight="1" thickTop="1" x14ac:dyDescent="0.15">
      <c r="A17" s="25">
        <v>43993</v>
      </c>
      <c r="B17" s="26" t="s">
        <v>19</v>
      </c>
      <c r="C17" s="27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3"/>
      <c r="W17" s="94"/>
      <c r="X17" s="93"/>
      <c r="Y17" s="95"/>
      <c r="Z17" s="36"/>
      <c r="AA17" s="37"/>
      <c r="AB17" s="38"/>
      <c r="AC17" s="39"/>
      <c r="AD17" s="90"/>
      <c r="AE17" s="91"/>
      <c r="AF17" s="92"/>
      <c r="AG17" s="91"/>
      <c r="AH17" s="92"/>
      <c r="AI17" s="96"/>
      <c r="AJ17" s="97"/>
      <c r="AK17" s="91"/>
      <c r="AL17" s="92"/>
      <c r="AM17" s="91"/>
      <c r="AN17" s="92"/>
      <c r="AO17" s="91"/>
      <c r="AP17" s="92"/>
      <c r="AQ17" s="96"/>
      <c r="AR17" s="97"/>
      <c r="AS17" s="91"/>
      <c r="AT17" s="92"/>
      <c r="AU17" s="91"/>
      <c r="AV17" s="93"/>
      <c r="AW17" s="94"/>
      <c r="AX17" s="93"/>
      <c r="AY17" s="95"/>
      <c r="AZ17" s="57"/>
      <c r="BA17" s="43"/>
      <c r="BB17" s="44"/>
      <c r="BC17" s="98"/>
      <c r="BD17" s="99"/>
      <c r="BE17" s="100"/>
      <c r="BF17" s="99"/>
      <c r="BG17" s="98"/>
      <c r="BH17" s="101"/>
      <c r="BI17" s="102"/>
      <c r="BJ17" s="103"/>
      <c r="BK17" s="155"/>
      <c r="BL17" s="158"/>
      <c r="BM17" s="155"/>
      <c r="BN17" s="103"/>
      <c r="BO17" s="98"/>
      <c r="BP17" s="101"/>
      <c r="BQ17" s="102"/>
      <c r="BR17" s="103"/>
      <c r="BS17" s="98"/>
      <c r="BT17" s="103"/>
      <c r="BU17" s="98"/>
      <c r="BV17" s="103"/>
      <c r="BW17" s="98"/>
      <c r="BX17" s="103"/>
      <c r="BY17" s="55"/>
      <c r="BZ17" s="278"/>
    </row>
    <row r="18" spans="1:78" ht="15.75" customHeight="1" x14ac:dyDescent="0.15">
      <c r="A18" s="25">
        <v>43994</v>
      </c>
      <c r="B18" s="26" t="s">
        <v>20</v>
      </c>
      <c r="C18" s="27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3"/>
      <c r="W18" s="34"/>
      <c r="X18" s="33"/>
      <c r="Y18" s="35"/>
      <c r="Z18" s="36"/>
      <c r="AA18" s="37"/>
      <c r="AB18" s="38"/>
      <c r="AC18" s="39"/>
      <c r="AD18" s="28"/>
      <c r="AE18" s="29"/>
      <c r="AF18" s="30"/>
      <c r="AG18" s="29"/>
      <c r="AH18" s="30"/>
      <c r="AI18" s="40"/>
      <c r="AJ18" s="41"/>
      <c r="AK18" s="29"/>
      <c r="AL18" s="30"/>
      <c r="AM18" s="29"/>
      <c r="AN18" s="30"/>
      <c r="AO18" s="29"/>
      <c r="AP18" s="30"/>
      <c r="AQ18" s="40"/>
      <c r="AR18" s="41"/>
      <c r="AS18" s="29"/>
      <c r="AT18" s="30"/>
      <c r="AU18" s="29"/>
      <c r="AV18" s="33"/>
      <c r="AW18" s="34"/>
      <c r="AX18" s="33"/>
      <c r="AY18" s="35"/>
      <c r="AZ18" s="57"/>
      <c r="BA18" s="43"/>
      <c r="BB18" s="44"/>
      <c r="BC18" s="51"/>
      <c r="BD18" s="58"/>
      <c r="BE18" s="59"/>
      <c r="BF18" s="58"/>
      <c r="BG18" s="51"/>
      <c r="BH18" s="53"/>
      <c r="BI18" s="54"/>
      <c r="BJ18" s="52"/>
      <c r="BK18" s="51"/>
      <c r="BL18" s="52"/>
      <c r="BM18" s="51"/>
      <c r="BN18" s="52"/>
      <c r="BO18" s="51"/>
      <c r="BP18" s="53"/>
      <c r="BQ18" s="54"/>
      <c r="BR18" s="52"/>
      <c r="BS18" s="51"/>
      <c r="BT18" s="52"/>
      <c r="BU18" s="51"/>
      <c r="BV18" s="52"/>
      <c r="BW18" s="51"/>
      <c r="BX18" s="52"/>
      <c r="BY18" s="55"/>
      <c r="BZ18" s="278"/>
    </row>
    <row r="19" spans="1:78" ht="15.75" customHeight="1" x14ac:dyDescent="0.15">
      <c r="A19" s="25">
        <v>43995</v>
      </c>
      <c r="B19" s="26" t="s">
        <v>14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33"/>
      <c r="Y19" s="35"/>
      <c r="Z19" s="36"/>
      <c r="AA19" s="37"/>
      <c r="AB19" s="38"/>
      <c r="AC19" s="39"/>
      <c r="AD19" s="28"/>
      <c r="AE19" s="29"/>
      <c r="AF19" s="30"/>
      <c r="AG19" s="29"/>
      <c r="AH19" s="30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33"/>
      <c r="AY19" s="35"/>
      <c r="AZ19" s="57"/>
      <c r="BA19" s="43"/>
      <c r="BB19" s="44"/>
      <c r="BC19" s="51"/>
      <c r="BD19" s="58"/>
      <c r="BE19" s="59"/>
      <c r="BF19" s="58"/>
      <c r="BG19" s="51"/>
      <c r="BH19" s="53"/>
      <c r="BI19" s="54"/>
      <c r="BJ19" s="52"/>
      <c r="BK19" s="51"/>
      <c r="BL19" s="52"/>
      <c r="BM19" s="51"/>
      <c r="BN19" s="52"/>
      <c r="BO19" s="51"/>
      <c r="BP19" s="53"/>
      <c r="BQ19" s="54"/>
      <c r="BR19" s="52"/>
      <c r="BS19" s="51"/>
      <c r="BT19" s="52"/>
      <c r="BU19" s="51"/>
      <c r="BV19" s="52"/>
      <c r="BW19" s="51"/>
      <c r="BX19" s="52"/>
      <c r="BY19" s="55"/>
      <c r="BZ19" s="278"/>
    </row>
    <row r="20" spans="1:78" ht="15.75" customHeight="1" x14ac:dyDescent="0.15">
      <c r="A20" s="25">
        <v>43996</v>
      </c>
      <c r="B20" s="26" t="s">
        <v>15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33"/>
      <c r="Y20" s="35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33"/>
      <c r="AY20" s="35"/>
      <c r="AZ20" s="57"/>
      <c r="BA20" s="43"/>
      <c r="BB20" s="44"/>
      <c r="BC20" s="182"/>
      <c r="BD20" s="183"/>
      <c r="BE20" s="184"/>
      <c r="BF20" s="183"/>
      <c r="BG20" s="182"/>
      <c r="BH20" s="185"/>
      <c r="BI20" s="186"/>
      <c r="BJ20" s="187"/>
      <c r="BK20" s="182"/>
      <c r="BL20" s="187"/>
      <c r="BM20" s="182"/>
      <c r="BN20" s="187"/>
      <c r="BO20" s="182"/>
      <c r="BP20" s="185"/>
      <c r="BQ20" s="186"/>
      <c r="BR20" s="187"/>
      <c r="BS20" s="182"/>
      <c r="BT20" s="187"/>
      <c r="BU20" s="182"/>
      <c r="BV20" s="187"/>
      <c r="BW20" s="51"/>
      <c r="BX20" s="52"/>
      <c r="BY20" s="55"/>
      <c r="BZ20" s="278"/>
    </row>
    <row r="21" spans="1:78" ht="15.75" customHeight="1" x14ac:dyDescent="0.15">
      <c r="A21" s="25">
        <v>43997</v>
      </c>
      <c r="B21" s="26" t="s">
        <v>16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33"/>
      <c r="Y21" s="35"/>
      <c r="Z21" s="36"/>
      <c r="AA21" s="37"/>
      <c r="AB21" s="38"/>
      <c r="AC21" s="39"/>
      <c r="AD21" s="28"/>
      <c r="AE21" s="29"/>
      <c r="AF21" s="30"/>
      <c r="AG21" s="29"/>
      <c r="AH21" s="30"/>
      <c r="AI21" s="40"/>
      <c r="AJ21" s="41"/>
      <c r="AK21" s="29"/>
      <c r="AL21" s="30"/>
      <c r="AM21" s="29"/>
      <c r="AN21" s="30"/>
      <c r="AO21" s="29"/>
      <c r="AP21" s="30"/>
      <c r="AQ21" s="40"/>
      <c r="AR21" s="41"/>
      <c r="AS21" s="29"/>
      <c r="AT21" s="30"/>
      <c r="AU21" s="29"/>
      <c r="AV21" s="33"/>
      <c r="AW21" s="34"/>
      <c r="AX21" s="33"/>
      <c r="AY21" s="35"/>
      <c r="AZ21" s="57"/>
      <c r="BA21" s="43"/>
      <c r="BB21" s="44"/>
      <c r="BC21" s="182"/>
      <c r="BD21" s="183"/>
      <c r="BE21" s="184"/>
      <c r="BF21" s="183"/>
      <c r="BG21" s="182"/>
      <c r="BH21" s="185"/>
      <c r="BI21" s="186"/>
      <c r="BJ21" s="187"/>
      <c r="BK21" s="182"/>
      <c r="BL21" s="187"/>
      <c r="BM21" s="182"/>
      <c r="BN21" s="187"/>
      <c r="BO21" s="182"/>
      <c r="BP21" s="185"/>
      <c r="BQ21" s="186"/>
      <c r="BR21" s="187"/>
      <c r="BS21" s="182"/>
      <c r="BT21" s="187"/>
      <c r="BU21" s="182"/>
      <c r="BV21" s="187"/>
      <c r="BW21" s="51"/>
      <c r="BX21" s="52"/>
      <c r="BY21" s="55"/>
      <c r="BZ21" s="278"/>
    </row>
    <row r="22" spans="1:78" ht="15.75" customHeight="1" x14ac:dyDescent="0.15">
      <c r="A22" s="25">
        <v>43998</v>
      </c>
      <c r="B22" s="26" t="s">
        <v>17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33"/>
      <c r="Y22" s="35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33"/>
      <c r="AY22" s="35"/>
      <c r="AZ22" s="57"/>
      <c r="BA22" s="43"/>
      <c r="BB22" s="44"/>
      <c r="BC22" s="182"/>
      <c r="BD22" s="183"/>
      <c r="BE22" s="184"/>
      <c r="BF22" s="183"/>
      <c r="BG22" s="182"/>
      <c r="BH22" s="185"/>
      <c r="BI22" s="186"/>
      <c r="BJ22" s="187"/>
      <c r="BK22" s="182"/>
      <c r="BL22" s="187"/>
      <c r="BM22" s="182"/>
      <c r="BN22" s="187"/>
      <c r="BO22" s="182"/>
      <c r="BP22" s="185"/>
      <c r="BQ22" s="186"/>
      <c r="BR22" s="187"/>
      <c r="BS22" s="182"/>
      <c r="BT22" s="187"/>
      <c r="BU22" s="182"/>
      <c r="BV22" s="187"/>
      <c r="BW22" s="51"/>
      <c r="BX22" s="52"/>
      <c r="BY22" s="55"/>
      <c r="BZ22" s="278"/>
    </row>
    <row r="23" spans="1:78" ht="15.75" customHeight="1" x14ac:dyDescent="0.15">
      <c r="A23" s="25">
        <v>43999</v>
      </c>
      <c r="B23" s="26" t="s">
        <v>18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33"/>
      <c r="Y23" s="35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33"/>
      <c r="AY23" s="35"/>
      <c r="AZ23" s="57"/>
      <c r="BA23" s="43"/>
      <c r="BB23" s="44"/>
      <c r="BC23" s="182"/>
      <c r="BD23" s="183"/>
      <c r="BE23" s="184"/>
      <c r="BF23" s="183"/>
      <c r="BG23" s="182"/>
      <c r="BH23" s="185"/>
      <c r="BI23" s="186"/>
      <c r="BJ23" s="187"/>
      <c r="BK23" s="182"/>
      <c r="BL23" s="187"/>
      <c r="BM23" s="182"/>
      <c r="BN23" s="187"/>
      <c r="BO23" s="182"/>
      <c r="BP23" s="185"/>
      <c r="BQ23" s="186"/>
      <c r="BR23" s="187"/>
      <c r="BS23" s="182"/>
      <c r="BT23" s="187"/>
      <c r="BU23" s="182"/>
      <c r="BV23" s="187"/>
      <c r="BW23" s="51"/>
      <c r="BX23" s="52"/>
      <c r="BY23" s="55"/>
      <c r="BZ23" s="278"/>
    </row>
    <row r="24" spans="1:78" ht="15.75" customHeight="1" x14ac:dyDescent="0.15">
      <c r="A24" s="25">
        <v>44000</v>
      </c>
      <c r="B24" s="26" t="s">
        <v>19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182"/>
      <c r="BD24" s="183"/>
      <c r="BE24" s="184"/>
      <c r="BF24" s="183"/>
      <c r="BG24" s="182"/>
      <c r="BH24" s="185"/>
      <c r="BI24" s="186"/>
      <c r="BJ24" s="187"/>
      <c r="BK24" s="45"/>
      <c r="BL24" s="50"/>
      <c r="BM24" s="45"/>
      <c r="BN24" s="50"/>
      <c r="BO24" s="182"/>
      <c r="BP24" s="185"/>
      <c r="BQ24" s="186"/>
      <c r="BR24" s="187"/>
      <c r="BS24" s="182"/>
      <c r="BT24" s="187"/>
      <c r="BU24" s="182"/>
      <c r="BV24" s="187"/>
      <c r="BW24" s="51"/>
      <c r="BX24" s="52"/>
      <c r="BY24" s="55"/>
      <c r="BZ24" s="278"/>
    </row>
    <row r="25" spans="1:78" ht="15.75" customHeight="1" x14ac:dyDescent="0.15">
      <c r="A25" s="25">
        <v>44001</v>
      </c>
      <c r="B25" s="26" t="s">
        <v>20</v>
      </c>
      <c r="C25" s="27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45"/>
      <c r="BD25" s="46"/>
      <c r="BE25" s="47"/>
      <c r="BF25" s="46"/>
      <c r="BG25" s="45"/>
      <c r="BH25" s="185"/>
      <c r="BI25" s="49"/>
      <c r="BJ25" s="50"/>
      <c r="BK25" s="45"/>
      <c r="BL25" s="50"/>
      <c r="BM25" s="45"/>
      <c r="BN25" s="187"/>
      <c r="BO25" s="182"/>
      <c r="BP25" s="185"/>
      <c r="BQ25" s="186"/>
      <c r="BR25" s="187"/>
      <c r="BS25" s="182"/>
      <c r="BT25" s="187"/>
      <c r="BU25" s="182"/>
      <c r="BV25" s="187"/>
      <c r="BW25" s="51"/>
      <c r="BX25" s="52"/>
      <c r="BY25" s="55"/>
      <c r="BZ25" s="278"/>
    </row>
    <row r="26" spans="1:78" ht="15.75" customHeight="1" thickBot="1" x14ac:dyDescent="0.2">
      <c r="A26" s="25">
        <v>44002</v>
      </c>
      <c r="B26" s="26" t="s">
        <v>14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82"/>
      <c r="BD26" s="83"/>
      <c r="BE26" s="84"/>
      <c r="BF26" s="83"/>
      <c r="BG26" s="82"/>
      <c r="BH26" s="191"/>
      <c r="BI26" s="192"/>
      <c r="BJ26" s="193"/>
      <c r="BK26" s="188"/>
      <c r="BL26" s="193"/>
      <c r="BM26" s="188"/>
      <c r="BN26" s="193"/>
      <c r="BO26" s="188"/>
      <c r="BP26" s="191"/>
      <c r="BQ26" s="192"/>
      <c r="BR26" s="193"/>
      <c r="BS26" s="188"/>
      <c r="BT26" s="193"/>
      <c r="BU26" s="188"/>
      <c r="BV26" s="193"/>
      <c r="BW26" s="85"/>
      <c r="BX26" s="88"/>
      <c r="BY26" s="89"/>
      <c r="BZ26" s="278"/>
    </row>
    <row r="27" spans="1:78" ht="15.75" customHeight="1" thickTop="1" x14ac:dyDescent="0.15">
      <c r="A27" s="25">
        <v>44003</v>
      </c>
      <c r="B27" s="26" t="s">
        <v>15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90"/>
      <c r="AE27" s="91"/>
      <c r="AF27" s="92"/>
      <c r="AG27" s="91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155"/>
      <c r="BD27" s="156"/>
      <c r="BE27" s="161"/>
      <c r="BF27" s="156"/>
      <c r="BG27" s="155"/>
      <c r="BH27" s="197"/>
      <c r="BI27" s="198"/>
      <c r="BJ27" s="199"/>
      <c r="BK27" s="194"/>
      <c r="BL27" s="199"/>
      <c r="BM27" s="194"/>
      <c r="BN27" s="199"/>
      <c r="BO27" s="194"/>
      <c r="BP27" s="197"/>
      <c r="BQ27" s="198"/>
      <c r="BR27" s="199"/>
      <c r="BS27" s="155"/>
      <c r="BT27" s="158"/>
      <c r="BU27" s="155"/>
      <c r="BV27" s="158"/>
      <c r="BW27" s="155"/>
      <c r="BX27" s="103"/>
      <c r="BY27" s="55"/>
      <c r="BZ27" s="278"/>
    </row>
    <row r="28" spans="1:78" ht="15.75" customHeight="1" x14ac:dyDescent="0.15">
      <c r="A28" s="25">
        <v>44004</v>
      </c>
      <c r="B28" s="26" t="s">
        <v>16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182"/>
      <c r="BD28" s="183"/>
      <c r="BE28" s="184"/>
      <c r="BF28" s="183"/>
      <c r="BG28" s="182"/>
      <c r="BH28" s="185"/>
      <c r="BI28" s="186"/>
      <c r="BJ28" s="187"/>
      <c r="BK28" s="182"/>
      <c r="BL28" s="187"/>
      <c r="BM28" s="182"/>
      <c r="BN28" s="187"/>
      <c r="BO28" s="182"/>
      <c r="BP28" s="185"/>
      <c r="BQ28" s="186"/>
      <c r="BR28" s="187"/>
      <c r="BS28" s="182"/>
      <c r="BT28" s="187"/>
      <c r="BU28" s="182"/>
      <c r="BV28" s="187"/>
      <c r="BW28" s="51"/>
      <c r="BX28" s="52"/>
      <c r="BY28" s="55"/>
      <c r="BZ28" s="278"/>
    </row>
    <row r="29" spans="1:78" ht="15.75" customHeight="1" x14ac:dyDescent="0.15">
      <c r="A29" s="25">
        <v>44005</v>
      </c>
      <c r="B29" s="26" t="s">
        <v>17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182"/>
      <c r="BD29" s="183"/>
      <c r="BE29" s="184"/>
      <c r="BF29" s="183"/>
      <c r="BG29" s="182"/>
      <c r="BH29" s="185"/>
      <c r="BI29" s="186"/>
      <c r="BJ29" s="187"/>
      <c r="BK29" s="182"/>
      <c r="BL29" s="187"/>
      <c r="BM29" s="182"/>
      <c r="BN29" s="187"/>
      <c r="BO29" s="182"/>
      <c r="BP29" s="185"/>
      <c r="BQ29" s="186"/>
      <c r="BR29" s="187"/>
      <c r="BS29" s="182"/>
      <c r="BT29" s="187"/>
      <c r="BU29" s="182"/>
      <c r="BV29" s="187"/>
      <c r="BW29" s="51"/>
      <c r="BX29" s="52"/>
      <c r="BY29" s="55"/>
      <c r="BZ29" s="278"/>
    </row>
    <row r="30" spans="1:78" ht="15.75" customHeight="1" x14ac:dyDescent="0.15">
      <c r="A30" s="25">
        <v>44006</v>
      </c>
      <c r="B30" s="26" t="s">
        <v>18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29"/>
      <c r="AF30" s="30"/>
      <c r="AG30" s="29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182"/>
      <c r="BD30" s="183"/>
      <c r="BE30" s="184"/>
      <c r="BF30" s="183"/>
      <c r="BG30" s="182"/>
      <c r="BH30" s="185"/>
      <c r="BI30" s="186"/>
      <c r="BJ30" s="187"/>
      <c r="BK30" s="182"/>
      <c r="BL30" s="187"/>
      <c r="BM30" s="182"/>
      <c r="BN30" s="187"/>
      <c r="BO30" s="182"/>
      <c r="BP30" s="185"/>
      <c r="BQ30" s="186"/>
      <c r="BR30" s="187"/>
      <c r="BS30" s="182"/>
      <c r="BT30" s="187"/>
      <c r="BU30" s="182"/>
      <c r="BV30" s="187"/>
      <c r="BW30" s="51"/>
      <c r="BX30" s="52"/>
      <c r="BY30" s="55"/>
      <c r="BZ30" s="278"/>
    </row>
    <row r="31" spans="1:78" ht="15.75" customHeight="1" x14ac:dyDescent="0.15">
      <c r="A31" s="25">
        <v>44007</v>
      </c>
      <c r="B31" s="26" t="s">
        <v>19</v>
      </c>
      <c r="C31" s="27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3"/>
      <c r="W31" s="34"/>
      <c r="X31" s="33"/>
      <c r="Y31" s="35"/>
      <c r="Z31" s="36"/>
      <c r="AA31" s="37"/>
      <c r="AB31" s="38"/>
      <c r="AC31" s="39"/>
      <c r="AD31" s="28"/>
      <c r="AE31" s="29"/>
      <c r="AF31" s="30"/>
      <c r="AG31" s="29"/>
      <c r="AH31" s="30"/>
      <c r="AI31" s="40"/>
      <c r="AJ31" s="41"/>
      <c r="AK31" s="29"/>
      <c r="AL31" s="30"/>
      <c r="AM31" s="29"/>
      <c r="AN31" s="30"/>
      <c r="AO31" s="29"/>
      <c r="AP31" s="30"/>
      <c r="AQ31" s="40"/>
      <c r="AR31" s="41"/>
      <c r="AS31" s="29"/>
      <c r="AT31" s="30"/>
      <c r="AU31" s="29"/>
      <c r="AV31" s="33"/>
      <c r="AW31" s="34"/>
      <c r="AX31" s="33"/>
      <c r="AY31" s="35"/>
      <c r="AZ31" s="57"/>
      <c r="BA31" s="43"/>
      <c r="BB31" s="44"/>
      <c r="BC31" s="182"/>
      <c r="BD31" s="183"/>
      <c r="BE31" s="184"/>
      <c r="BF31" s="183"/>
      <c r="BG31" s="182"/>
      <c r="BH31" s="185"/>
      <c r="BI31" s="186"/>
      <c r="BJ31" s="187"/>
      <c r="BK31" s="182"/>
      <c r="BL31" s="187"/>
      <c r="BM31" s="182"/>
      <c r="BN31" s="187"/>
      <c r="BO31" s="182"/>
      <c r="BP31" s="185"/>
      <c r="BQ31" s="186"/>
      <c r="BR31" s="187"/>
      <c r="BS31" s="182"/>
      <c r="BT31" s="187"/>
      <c r="BU31" s="182"/>
      <c r="BV31" s="187"/>
      <c r="BW31" s="51"/>
      <c r="BX31" s="52"/>
      <c r="BY31" s="55"/>
      <c r="BZ31" s="278"/>
    </row>
    <row r="32" spans="1:78" ht="15.75" customHeight="1" x14ac:dyDescent="0.15">
      <c r="A32" s="25">
        <v>44008</v>
      </c>
      <c r="B32" s="26" t="s">
        <v>20</v>
      </c>
      <c r="C32" s="27"/>
      <c r="D32" s="28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3"/>
      <c r="W32" s="34"/>
      <c r="X32" s="33"/>
      <c r="Y32" s="35"/>
      <c r="Z32" s="36"/>
      <c r="AA32" s="37"/>
      <c r="AB32" s="38"/>
      <c r="AC32" s="39"/>
      <c r="AD32" s="28"/>
      <c r="AE32" s="29"/>
      <c r="AF32" s="30"/>
      <c r="AG32" s="29"/>
      <c r="AH32" s="30"/>
      <c r="AI32" s="40"/>
      <c r="AJ32" s="41"/>
      <c r="AK32" s="29"/>
      <c r="AL32" s="30"/>
      <c r="AM32" s="29"/>
      <c r="AN32" s="30"/>
      <c r="AO32" s="29"/>
      <c r="AP32" s="30"/>
      <c r="AQ32" s="40"/>
      <c r="AR32" s="41"/>
      <c r="AS32" s="29"/>
      <c r="AT32" s="30"/>
      <c r="AU32" s="29"/>
      <c r="AV32" s="33"/>
      <c r="AW32" s="34"/>
      <c r="AX32" s="33"/>
      <c r="AY32" s="35"/>
      <c r="AZ32" s="57"/>
      <c r="BA32" s="43"/>
      <c r="BB32" s="44"/>
      <c r="BC32" s="45"/>
      <c r="BD32" s="46"/>
      <c r="BE32" s="47"/>
      <c r="BF32" s="46"/>
      <c r="BG32" s="45"/>
      <c r="BH32" s="185"/>
      <c r="BI32" s="49"/>
      <c r="BJ32" s="50"/>
      <c r="BK32" s="45"/>
      <c r="BL32" s="50"/>
      <c r="BM32" s="45"/>
      <c r="BN32" s="50"/>
      <c r="BO32" s="182"/>
      <c r="BP32" s="185"/>
      <c r="BQ32" s="186"/>
      <c r="BR32" s="187"/>
      <c r="BS32" s="182"/>
      <c r="BT32" s="187"/>
      <c r="BU32" s="182"/>
      <c r="BV32" s="187"/>
      <c r="BW32" s="51"/>
      <c r="BX32" s="52"/>
      <c r="BY32" s="55"/>
      <c r="BZ32" s="278"/>
    </row>
    <row r="33" spans="1:78" ht="15.75" customHeight="1" x14ac:dyDescent="0.15">
      <c r="A33" s="25">
        <v>44009</v>
      </c>
      <c r="B33" s="26" t="s">
        <v>14</v>
      </c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3"/>
      <c r="W33" s="34"/>
      <c r="X33" s="33"/>
      <c r="Y33" s="35"/>
      <c r="Z33" s="36"/>
      <c r="AA33" s="37"/>
      <c r="AB33" s="38"/>
      <c r="AC33" s="39"/>
      <c r="AD33" s="56"/>
      <c r="AE33" s="32"/>
      <c r="AF33" s="31"/>
      <c r="AG33" s="32"/>
      <c r="AH33" s="30"/>
      <c r="AI33" s="40"/>
      <c r="AJ33" s="41"/>
      <c r="AK33" s="29"/>
      <c r="AL33" s="30"/>
      <c r="AM33" s="29"/>
      <c r="AN33" s="30"/>
      <c r="AO33" s="29"/>
      <c r="AP33" s="30"/>
      <c r="AQ33" s="40"/>
      <c r="AR33" s="41"/>
      <c r="AS33" s="29"/>
      <c r="AT33" s="30"/>
      <c r="AU33" s="29"/>
      <c r="AV33" s="33"/>
      <c r="AW33" s="34"/>
      <c r="AX33" s="33"/>
      <c r="AY33" s="35"/>
      <c r="AZ33" s="57"/>
      <c r="BA33" s="43"/>
      <c r="BB33" s="44"/>
      <c r="BC33" s="45"/>
      <c r="BD33" s="46"/>
      <c r="BE33" s="47"/>
      <c r="BF33" s="46"/>
      <c r="BG33" s="45"/>
      <c r="BH33" s="48"/>
      <c r="BI33" s="49"/>
      <c r="BJ33" s="50"/>
      <c r="BK33" s="45"/>
      <c r="BL33" s="50"/>
      <c r="BM33" s="45"/>
      <c r="BN33" s="187"/>
      <c r="BO33" s="182"/>
      <c r="BP33" s="185"/>
      <c r="BQ33" s="186"/>
      <c r="BR33" s="187"/>
      <c r="BS33" s="182"/>
      <c r="BT33" s="187"/>
      <c r="BU33" s="182"/>
      <c r="BV33" s="187"/>
      <c r="BW33" s="51"/>
      <c r="BX33" s="52"/>
      <c r="BY33" s="55"/>
      <c r="BZ33" s="278"/>
    </row>
    <row r="34" spans="1:78" ht="15.75" customHeight="1" x14ac:dyDescent="0.15">
      <c r="A34" s="25">
        <v>44010</v>
      </c>
      <c r="B34" s="26" t="s">
        <v>15</v>
      </c>
      <c r="C34" s="27"/>
      <c r="D34" s="2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3"/>
      <c r="W34" s="34"/>
      <c r="X34" s="33"/>
      <c r="Y34" s="35"/>
      <c r="Z34" s="36"/>
      <c r="AA34" s="37"/>
      <c r="AB34" s="38"/>
      <c r="AC34" s="39"/>
      <c r="AD34" s="28"/>
      <c r="AE34" s="29"/>
      <c r="AF34" s="30"/>
      <c r="AG34" s="29"/>
      <c r="AH34" s="30"/>
      <c r="AI34" s="40"/>
      <c r="AJ34" s="41"/>
      <c r="AK34" s="29"/>
      <c r="AL34" s="30"/>
      <c r="AM34" s="29"/>
      <c r="AN34" s="30"/>
      <c r="AO34" s="29"/>
      <c r="AP34" s="30"/>
      <c r="AQ34" s="40"/>
      <c r="AR34" s="41"/>
      <c r="AS34" s="29"/>
      <c r="AT34" s="30"/>
      <c r="AU34" s="29"/>
      <c r="AV34" s="33"/>
      <c r="AW34" s="34"/>
      <c r="AX34" s="33"/>
      <c r="AY34" s="35"/>
      <c r="AZ34" s="57"/>
      <c r="BA34" s="43"/>
      <c r="BB34" s="44"/>
      <c r="BC34" s="51"/>
      <c r="BD34" s="58"/>
      <c r="BE34" s="59"/>
      <c r="BF34" s="58"/>
      <c r="BG34" s="51"/>
      <c r="BH34" s="53"/>
      <c r="BI34" s="54"/>
      <c r="BJ34" s="52"/>
      <c r="BK34" s="51"/>
      <c r="BL34" s="52"/>
      <c r="BM34" s="51"/>
      <c r="BN34" s="52"/>
      <c r="BO34" s="51"/>
      <c r="BP34" s="53"/>
      <c r="BQ34" s="54"/>
      <c r="BR34" s="52"/>
      <c r="BS34" s="51"/>
      <c r="BT34" s="52"/>
      <c r="BU34" s="51"/>
      <c r="BV34" s="52"/>
      <c r="BW34" s="51"/>
      <c r="BX34" s="52"/>
      <c r="BY34" s="55"/>
      <c r="BZ34" s="278"/>
    </row>
    <row r="35" spans="1:78" ht="15.75" customHeight="1" x14ac:dyDescent="0.15">
      <c r="A35" s="25">
        <v>44011</v>
      </c>
      <c r="B35" s="26" t="s">
        <v>16</v>
      </c>
      <c r="C35" s="27"/>
      <c r="D35" s="28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3"/>
      <c r="W35" s="34"/>
      <c r="X35" s="33"/>
      <c r="Y35" s="35"/>
      <c r="Z35" s="36"/>
      <c r="AA35" s="37"/>
      <c r="AB35" s="38"/>
      <c r="AC35" s="39"/>
      <c r="AD35" s="28"/>
      <c r="AE35" s="29"/>
      <c r="AF35" s="30"/>
      <c r="AG35" s="29"/>
      <c r="AH35" s="30"/>
      <c r="AI35" s="40"/>
      <c r="AJ35" s="41"/>
      <c r="AK35" s="29"/>
      <c r="AL35" s="30"/>
      <c r="AM35" s="29"/>
      <c r="AN35" s="30"/>
      <c r="AO35" s="29"/>
      <c r="AP35" s="30"/>
      <c r="AQ35" s="40"/>
      <c r="AR35" s="41"/>
      <c r="AS35" s="29"/>
      <c r="AT35" s="30"/>
      <c r="AU35" s="29"/>
      <c r="AV35" s="33"/>
      <c r="AW35" s="34"/>
      <c r="AX35" s="33"/>
      <c r="AY35" s="35"/>
      <c r="AZ35" s="57"/>
      <c r="BA35" s="43"/>
      <c r="BB35" s="44"/>
      <c r="BC35" s="51"/>
      <c r="BD35" s="58"/>
      <c r="BE35" s="59"/>
      <c r="BF35" s="58"/>
      <c r="BG35" s="51"/>
      <c r="BH35" s="53"/>
      <c r="BI35" s="54"/>
      <c r="BJ35" s="52"/>
      <c r="BK35" s="51"/>
      <c r="BL35" s="52"/>
      <c r="BM35" s="51"/>
      <c r="BN35" s="52"/>
      <c r="BO35" s="51"/>
      <c r="BP35" s="53"/>
      <c r="BQ35" s="54"/>
      <c r="BR35" s="52"/>
      <c r="BS35" s="51"/>
      <c r="BT35" s="52"/>
      <c r="BU35" s="51"/>
      <c r="BV35" s="52"/>
      <c r="BW35" s="51"/>
      <c r="BX35" s="52"/>
      <c r="BY35" s="55"/>
      <c r="BZ35" s="278"/>
    </row>
    <row r="36" spans="1:78" ht="15" customHeight="1" x14ac:dyDescent="0.15">
      <c r="A36" s="25">
        <v>44012</v>
      </c>
      <c r="B36" s="26" t="s">
        <v>17</v>
      </c>
      <c r="C36" s="27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3"/>
      <c r="W36" s="34"/>
      <c r="X36" s="33"/>
      <c r="Y36" s="35"/>
      <c r="Z36" s="36"/>
      <c r="AA36" s="37"/>
      <c r="AB36" s="38"/>
      <c r="AC36" s="39"/>
      <c r="AD36" s="28"/>
      <c r="AE36" s="29"/>
      <c r="AF36" s="30"/>
      <c r="AG36" s="29"/>
      <c r="AH36" s="30"/>
      <c r="AI36" s="40"/>
      <c r="AJ36" s="41"/>
      <c r="AK36" s="29"/>
      <c r="AL36" s="30"/>
      <c r="AM36" s="29"/>
      <c r="AN36" s="30"/>
      <c r="AO36" s="29"/>
      <c r="AP36" s="30"/>
      <c r="AQ36" s="40"/>
      <c r="AR36" s="41"/>
      <c r="AS36" s="29"/>
      <c r="AT36" s="30"/>
      <c r="AU36" s="29"/>
      <c r="AV36" s="33"/>
      <c r="AW36" s="34"/>
      <c r="AX36" s="33"/>
      <c r="AY36" s="35"/>
      <c r="AZ36" s="57"/>
      <c r="BA36" s="43"/>
      <c r="BB36" s="44"/>
      <c r="BC36" s="51"/>
      <c r="BD36" s="58"/>
      <c r="BE36" s="59"/>
      <c r="BF36" s="58"/>
      <c r="BG36" s="51"/>
      <c r="BH36" s="53"/>
      <c r="BI36" s="54"/>
      <c r="BJ36" s="52"/>
      <c r="BK36" s="51"/>
      <c r="BL36" s="52"/>
      <c r="BM36" s="51"/>
      <c r="BN36" s="52"/>
      <c r="BO36" s="51"/>
      <c r="BP36" s="53"/>
      <c r="BQ36" s="54"/>
      <c r="BR36" s="52"/>
      <c r="BS36" s="51"/>
      <c r="BT36" s="52"/>
      <c r="BU36" s="51"/>
      <c r="BV36" s="52"/>
      <c r="BW36" s="51"/>
      <c r="BX36" s="52"/>
      <c r="BY36" s="55"/>
      <c r="BZ36" s="278"/>
    </row>
    <row r="37" spans="1:78" ht="15.75" customHeight="1" x14ac:dyDescent="0.15">
      <c r="A37" s="200">
        <v>31</v>
      </c>
      <c r="B37" s="26" t="s">
        <v>18</v>
      </c>
      <c r="C37" s="27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219"/>
      <c r="AA37" s="220"/>
      <c r="AB37" s="221"/>
      <c r="AC37" s="222"/>
      <c r="AD37" s="56"/>
      <c r="AE37" s="32"/>
      <c r="AF37" s="31"/>
      <c r="AG37" s="32"/>
      <c r="AH37" s="31"/>
      <c r="AI37" s="115"/>
      <c r="AJ37" s="114"/>
      <c r="AK37" s="32"/>
      <c r="AL37" s="31"/>
      <c r="AM37" s="32"/>
      <c r="AN37" s="31"/>
      <c r="AO37" s="32"/>
      <c r="AP37" s="31"/>
      <c r="AQ37" s="115"/>
      <c r="AR37" s="41"/>
      <c r="AS37" s="29"/>
      <c r="AT37" s="30"/>
      <c r="AU37" s="29"/>
      <c r="AV37" s="33"/>
      <c r="AW37" s="34"/>
      <c r="AX37" s="33"/>
      <c r="AY37" s="35"/>
      <c r="AZ37" s="223"/>
      <c r="BA37" s="224"/>
      <c r="BB37" s="239"/>
      <c r="BC37" s="45"/>
      <c r="BD37" s="46"/>
      <c r="BE37" s="47"/>
      <c r="BF37" s="46"/>
      <c r="BG37" s="45"/>
      <c r="BH37" s="48"/>
      <c r="BI37" s="49"/>
      <c r="BJ37" s="50"/>
      <c r="BK37" s="45"/>
      <c r="BL37" s="50"/>
      <c r="BM37" s="45"/>
      <c r="BN37" s="50"/>
      <c r="BO37" s="45"/>
      <c r="BP37" s="48"/>
      <c r="BQ37" s="54"/>
      <c r="BR37" s="52"/>
      <c r="BS37" s="51"/>
      <c r="BT37" s="52"/>
      <c r="BU37" s="51"/>
      <c r="BV37" s="52"/>
      <c r="BW37" s="51"/>
      <c r="BX37" s="52"/>
      <c r="BY37" s="226"/>
      <c r="BZ37" s="313"/>
    </row>
    <row r="38" spans="1:78" ht="15.75" hidden="1" customHeight="1" x14ac:dyDescent="0.15">
      <c r="A38" s="25">
        <v>44014</v>
      </c>
      <c r="B38" s="26" t="s">
        <v>18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56"/>
      <c r="AE38" s="32"/>
      <c r="AF38" s="31"/>
      <c r="AG38" s="32"/>
      <c r="AH38" s="31"/>
      <c r="AI38" s="115"/>
      <c r="AJ38" s="114"/>
      <c r="AK38" s="32"/>
      <c r="AL38" s="31"/>
      <c r="AM38" s="32"/>
      <c r="AN38" s="31"/>
      <c r="AO38" s="32"/>
      <c r="AP38" s="31"/>
      <c r="AQ38" s="115"/>
      <c r="AR38" s="128"/>
      <c r="AS38" s="118"/>
      <c r="AT38" s="119"/>
      <c r="AU38" s="118"/>
      <c r="AV38" s="120"/>
      <c r="AW38" s="121"/>
      <c r="AX38" s="120"/>
      <c r="AY38" s="122"/>
      <c r="AZ38" s="123"/>
      <c r="BA38" s="124"/>
      <c r="BB38" s="129"/>
      <c r="BC38" s="130"/>
      <c r="BD38" s="131"/>
      <c r="BE38" s="132"/>
      <c r="BF38" s="131"/>
      <c r="BG38" s="130"/>
      <c r="BH38" s="133"/>
      <c r="BI38" s="134"/>
      <c r="BJ38" s="135"/>
      <c r="BK38" s="130"/>
      <c r="BL38" s="135"/>
      <c r="BM38" s="130"/>
      <c r="BN38" s="135"/>
      <c r="BO38" s="130"/>
      <c r="BP38" s="133"/>
      <c r="BQ38" s="134"/>
      <c r="BR38" s="135"/>
      <c r="BS38" s="130"/>
      <c r="BT38" s="135"/>
      <c r="BU38" s="130"/>
      <c r="BV38" s="135"/>
      <c r="BW38" s="130"/>
      <c r="BX38" s="135"/>
      <c r="BY38" s="124"/>
      <c r="BZ38" s="240"/>
    </row>
    <row r="39" spans="1:78" ht="15.75" hidden="1" customHeight="1" thickBot="1" x14ac:dyDescent="0.2">
      <c r="A39" s="25">
        <v>44015</v>
      </c>
      <c r="B39" s="26" t="s">
        <v>19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271"/>
      <c r="AE39" s="272"/>
      <c r="AF39" s="273"/>
      <c r="AG39" s="272"/>
      <c r="AH39" s="273"/>
      <c r="AI39" s="274"/>
      <c r="AJ39" s="275"/>
      <c r="AK39" s="272"/>
      <c r="AL39" s="273"/>
      <c r="AM39" s="272"/>
      <c r="AN39" s="273"/>
      <c r="AO39" s="272"/>
      <c r="AP39" s="273"/>
      <c r="AQ39" s="274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241"/>
    </row>
  </sheetData>
  <sheetProtection selectLockedCells="1" selectUnlockedCells="1"/>
  <mergeCells count="50">
    <mergeCell ref="BZ7:BZ37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1:B1"/>
    <mergeCell ref="A2:B2"/>
    <mergeCell ref="D2:E2"/>
    <mergeCell ref="C1:BZ1"/>
    <mergeCell ref="A5:B5"/>
    <mergeCell ref="C5:Z5"/>
    <mergeCell ref="AB5:BA5"/>
    <mergeCell ref="BB5:BY5"/>
    <mergeCell ref="A4:B4"/>
    <mergeCell ref="C4:Z4"/>
    <mergeCell ref="AB4:BA4"/>
    <mergeCell ref="BB4:BY4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L6:BM6"/>
    <mergeCell ref="BN6:BO6"/>
    <mergeCell ref="BP6:BQ6"/>
    <mergeCell ref="BR6:BS6"/>
    <mergeCell ref="BT6:BU6"/>
    <mergeCell ref="BV6:BW6"/>
  </mergeCells>
  <phoneticPr fontId="6"/>
  <conditionalFormatting sqref="A7:B36 A38:B39 B37">
    <cfRule type="expression" dxfId="8" priority="2">
      <formula>WEEKDAY(A7:B7)=2</formula>
    </cfRule>
    <cfRule type="expression" dxfId="7" priority="3">
      <formula>COUNTIF(日付,A7:B7)=1</formula>
    </cfRule>
  </conditionalFormatting>
  <conditionalFormatting sqref="A7:B36 B37">
    <cfRule type="expression" dxfId="6" priority="1">
      <formula>WEEKDAY(A7:B7)=3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138"/>
  <sheetViews>
    <sheetView topLeftCell="A55" workbookViewId="0">
      <selection activeCell="F92" sqref="F92"/>
    </sheetView>
  </sheetViews>
  <sheetFormatPr defaultRowHeight="13.5" x14ac:dyDescent="0.15"/>
  <cols>
    <col min="1" max="1" width="11.625" bestFit="1" customWidth="1"/>
  </cols>
  <sheetData>
    <row r="3" spans="1:3" x14ac:dyDescent="0.15">
      <c r="A3" t="s">
        <v>56</v>
      </c>
      <c r="B3" t="s">
        <v>55</v>
      </c>
      <c r="C3" t="s">
        <v>54</v>
      </c>
    </row>
    <row r="4" spans="1:3" x14ac:dyDescent="0.15">
      <c r="A4" s="249">
        <v>42736</v>
      </c>
      <c r="B4" t="s">
        <v>17</v>
      </c>
      <c r="C4" t="s">
        <v>53</v>
      </c>
    </row>
    <row r="5" spans="1:3" x14ac:dyDescent="0.15">
      <c r="A5" s="249">
        <v>42737</v>
      </c>
      <c r="B5" t="s">
        <v>18</v>
      </c>
      <c r="C5" t="s">
        <v>51</v>
      </c>
    </row>
    <row r="6" spans="1:3" x14ac:dyDescent="0.15">
      <c r="A6" s="249">
        <v>42744</v>
      </c>
      <c r="B6" t="s">
        <v>18</v>
      </c>
      <c r="C6" t="s">
        <v>47</v>
      </c>
    </row>
    <row r="7" spans="1:3" x14ac:dyDescent="0.15">
      <c r="A7" s="249">
        <v>42777</v>
      </c>
      <c r="B7" t="s">
        <v>16</v>
      </c>
      <c r="C7" t="s">
        <v>46</v>
      </c>
    </row>
    <row r="8" spans="1:3" x14ac:dyDescent="0.15">
      <c r="A8" s="249">
        <v>42814</v>
      </c>
      <c r="B8" t="s">
        <v>18</v>
      </c>
      <c r="C8" t="s">
        <v>45</v>
      </c>
    </row>
    <row r="9" spans="1:3" x14ac:dyDescent="0.15">
      <c r="A9" s="249">
        <v>42854</v>
      </c>
      <c r="B9" t="s">
        <v>16</v>
      </c>
      <c r="C9" t="s">
        <v>44</v>
      </c>
    </row>
    <row r="10" spans="1:3" x14ac:dyDescent="0.15">
      <c r="A10" s="249">
        <v>42858</v>
      </c>
      <c r="B10" t="s">
        <v>20</v>
      </c>
      <c r="C10" t="s">
        <v>42</v>
      </c>
    </row>
    <row r="11" spans="1:3" x14ac:dyDescent="0.15">
      <c r="A11" s="249">
        <v>42859</v>
      </c>
      <c r="B11" t="s">
        <v>14</v>
      </c>
      <c r="C11" t="s">
        <v>41</v>
      </c>
    </row>
    <row r="12" spans="1:3" x14ac:dyDescent="0.15">
      <c r="A12" s="249">
        <v>42860</v>
      </c>
      <c r="B12" t="s">
        <v>15</v>
      </c>
      <c r="C12" t="s">
        <v>40</v>
      </c>
    </row>
    <row r="13" spans="1:3" x14ac:dyDescent="0.15">
      <c r="A13" s="249">
        <v>42933</v>
      </c>
      <c r="B13" t="s">
        <v>18</v>
      </c>
      <c r="C13" t="s">
        <v>39</v>
      </c>
    </row>
    <row r="14" spans="1:3" x14ac:dyDescent="0.15">
      <c r="A14" s="249">
        <v>42958</v>
      </c>
      <c r="B14" t="s">
        <v>15</v>
      </c>
      <c r="C14" t="s">
        <v>38</v>
      </c>
    </row>
    <row r="15" spans="1:3" x14ac:dyDescent="0.15">
      <c r="A15" s="249">
        <v>42996</v>
      </c>
      <c r="B15" t="s">
        <v>18</v>
      </c>
      <c r="C15" t="s">
        <v>37</v>
      </c>
    </row>
    <row r="16" spans="1:3" x14ac:dyDescent="0.15">
      <c r="A16" s="249">
        <v>43001</v>
      </c>
      <c r="B16" t="s">
        <v>16</v>
      </c>
      <c r="C16" t="s">
        <v>36</v>
      </c>
    </row>
    <row r="17" spans="1:3" x14ac:dyDescent="0.15">
      <c r="A17" s="249">
        <v>43017</v>
      </c>
      <c r="B17" t="s">
        <v>18</v>
      </c>
      <c r="C17" t="s">
        <v>34</v>
      </c>
    </row>
    <row r="18" spans="1:3" x14ac:dyDescent="0.15">
      <c r="A18" s="249">
        <v>43042</v>
      </c>
      <c r="B18" t="s">
        <v>15</v>
      </c>
      <c r="C18" t="s">
        <v>33</v>
      </c>
    </row>
    <row r="19" spans="1:3" x14ac:dyDescent="0.15">
      <c r="A19" s="249">
        <v>43062</v>
      </c>
      <c r="B19" t="s">
        <v>14</v>
      </c>
      <c r="C19" t="s">
        <v>31</v>
      </c>
    </row>
    <row r="20" spans="1:3" x14ac:dyDescent="0.15">
      <c r="A20" s="248">
        <v>43092</v>
      </c>
      <c r="B20" s="253" t="s">
        <v>16</v>
      </c>
      <c r="C20" s="253" t="s">
        <v>29</v>
      </c>
    </row>
    <row r="21" spans="1:3" x14ac:dyDescent="0.15">
      <c r="A21" s="248">
        <v>43098</v>
      </c>
      <c r="B21" s="247" t="s">
        <v>22</v>
      </c>
      <c r="C21" s="247" t="s">
        <v>27</v>
      </c>
    </row>
    <row r="22" spans="1:3" x14ac:dyDescent="0.15">
      <c r="A22" s="251"/>
      <c r="B22" s="252"/>
      <c r="C22" s="252"/>
    </row>
    <row r="23" spans="1:3" x14ac:dyDescent="0.15">
      <c r="A23" s="249">
        <v>43101</v>
      </c>
      <c r="B23" t="s">
        <v>18</v>
      </c>
      <c r="C23" t="s">
        <v>53</v>
      </c>
    </row>
    <row r="24" spans="1:3" x14ac:dyDescent="0.15">
      <c r="A24" s="249">
        <v>43102</v>
      </c>
      <c r="B24" t="s">
        <v>43</v>
      </c>
      <c r="C24" s="247" t="s">
        <v>27</v>
      </c>
    </row>
    <row r="25" spans="1:3" x14ac:dyDescent="0.15">
      <c r="A25" s="249">
        <v>43103</v>
      </c>
      <c r="B25" t="s">
        <v>20</v>
      </c>
      <c r="C25" s="247" t="s">
        <v>27</v>
      </c>
    </row>
    <row r="26" spans="1:3" x14ac:dyDescent="0.15">
      <c r="A26" s="249">
        <v>43108</v>
      </c>
      <c r="B26" t="s">
        <v>18</v>
      </c>
      <c r="C26" t="s">
        <v>47</v>
      </c>
    </row>
    <row r="27" spans="1:3" x14ac:dyDescent="0.15">
      <c r="A27" s="249">
        <v>43142</v>
      </c>
      <c r="B27" t="s">
        <v>17</v>
      </c>
      <c r="C27" t="s">
        <v>46</v>
      </c>
    </row>
    <row r="28" spans="1:3" x14ac:dyDescent="0.15">
      <c r="A28" s="249">
        <v>43143</v>
      </c>
      <c r="B28" t="s">
        <v>18</v>
      </c>
      <c r="C28" t="s">
        <v>51</v>
      </c>
    </row>
    <row r="29" spans="1:3" x14ac:dyDescent="0.15">
      <c r="A29" s="249">
        <v>43180</v>
      </c>
      <c r="B29" t="s">
        <v>20</v>
      </c>
      <c r="C29" t="s">
        <v>45</v>
      </c>
    </row>
    <row r="30" spans="1:3" x14ac:dyDescent="0.15">
      <c r="A30" s="249">
        <v>43219</v>
      </c>
      <c r="B30" t="s">
        <v>17</v>
      </c>
      <c r="C30" t="s">
        <v>44</v>
      </c>
    </row>
    <row r="31" spans="1:3" x14ac:dyDescent="0.15">
      <c r="A31" s="249">
        <v>43220</v>
      </c>
      <c r="B31" t="s">
        <v>18</v>
      </c>
      <c r="C31" t="s">
        <v>51</v>
      </c>
    </row>
    <row r="32" spans="1:3" x14ac:dyDescent="0.15">
      <c r="A32" s="249">
        <v>43223</v>
      </c>
      <c r="B32" t="s">
        <v>14</v>
      </c>
      <c r="C32" t="s">
        <v>42</v>
      </c>
    </row>
    <row r="33" spans="1:3" x14ac:dyDescent="0.15">
      <c r="A33" s="249">
        <v>43224</v>
      </c>
      <c r="B33" t="s">
        <v>15</v>
      </c>
      <c r="C33" t="s">
        <v>41</v>
      </c>
    </row>
    <row r="34" spans="1:3" x14ac:dyDescent="0.15">
      <c r="A34" s="249">
        <v>43225</v>
      </c>
      <c r="B34" t="s">
        <v>16</v>
      </c>
      <c r="C34" t="s">
        <v>40</v>
      </c>
    </row>
    <row r="35" spans="1:3" x14ac:dyDescent="0.15">
      <c r="A35" s="249">
        <v>43297</v>
      </c>
      <c r="B35" t="s">
        <v>18</v>
      </c>
      <c r="C35" t="s">
        <v>39</v>
      </c>
    </row>
    <row r="36" spans="1:3" x14ac:dyDescent="0.15">
      <c r="A36" s="249">
        <v>43323</v>
      </c>
      <c r="B36" t="s">
        <v>16</v>
      </c>
      <c r="C36" t="s">
        <v>38</v>
      </c>
    </row>
    <row r="37" spans="1:3" x14ac:dyDescent="0.15">
      <c r="A37" s="249">
        <v>43360</v>
      </c>
      <c r="B37" t="s">
        <v>18</v>
      </c>
      <c r="C37" t="s">
        <v>37</v>
      </c>
    </row>
    <row r="38" spans="1:3" x14ac:dyDescent="0.15">
      <c r="A38" s="249">
        <v>43366</v>
      </c>
      <c r="B38" t="s">
        <v>17</v>
      </c>
      <c r="C38" t="s">
        <v>36</v>
      </c>
    </row>
    <row r="39" spans="1:3" x14ac:dyDescent="0.15">
      <c r="A39" s="249">
        <v>43367</v>
      </c>
      <c r="B39" t="s">
        <v>18</v>
      </c>
      <c r="C39" t="s">
        <v>51</v>
      </c>
    </row>
    <row r="40" spans="1:3" x14ac:dyDescent="0.15">
      <c r="A40" s="249">
        <v>43381</v>
      </c>
      <c r="B40" t="s">
        <v>18</v>
      </c>
      <c r="C40" t="s">
        <v>34</v>
      </c>
    </row>
    <row r="41" spans="1:3" x14ac:dyDescent="0.15">
      <c r="A41" s="249">
        <v>43407</v>
      </c>
      <c r="B41" t="s">
        <v>16</v>
      </c>
      <c r="C41" t="s">
        <v>33</v>
      </c>
    </row>
    <row r="42" spans="1:3" x14ac:dyDescent="0.15">
      <c r="A42" s="249">
        <v>43427</v>
      </c>
      <c r="B42" t="s">
        <v>15</v>
      </c>
      <c r="C42" t="s">
        <v>31</v>
      </c>
    </row>
    <row r="43" spans="1:3" x14ac:dyDescent="0.15">
      <c r="A43" s="249">
        <v>43457</v>
      </c>
      <c r="B43" t="s">
        <v>17</v>
      </c>
      <c r="C43" t="s">
        <v>29</v>
      </c>
    </row>
    <row r="44" spans="1:3" x14ac:dyDescent="0.15">
      <c r="A44" s="249">
        <v>43458</v>
      </c>
      <c r="B44" t="s">
        <v>18</v>
      </c>
      <c r="C44" t="s">
        <v>51</v>
      </c>
    </row>
    <row r="45" spans="1:3" x14ac:dyDescent="0.15">
      <c r="A45" s="248">
        <v>43463</v>
      </c>
      <c r="B45" s="247" t="s">
        <v>24</v>
      </c>
      <c r="C45" s="247" t="s">
        <v>27</v>
      </c>
    </row>
    <row r="46" spans="1:3" x14ac:dyDescent="0.15">
      <c r="A46" s="248">
        <v>43465</v>
      </c>
      <c r="B46" s="247" t="s">
        <v>23</v>
      </c>
      <c r="C46" s="247" t="s">
        <v>27</v>
      </c>
    </row>
    <row r="47" spans="1:3" x14ac:dyDescent="0.15">
      <c r="A47" s="251"/>
      <c r="B47" s="252"/>
      <c r="C47" s="252"/>
    </row>
    <row r="48" spans="1:3" x14ac:dyDescent="0.15">
      <c r="A48" s="249">
        <v>43466</v>
      </c>
      <c r="B48" t="s">
        <v>43</v>
      </c>
      <c r="C48" t="s">
        <v>53</v>
      </c>
    </row>
    <row r="49" spans="1:3" x14ac:dyDescent="0.15">
      <c r="A49" s="249">
        <v>43467</v>
      </c>
      <c r="B49" t="s">
        <v>13</v>
      </c>
      <c r="C49" s="247" t="s">
        <v>27</v>
      </c>
    </row>
    <row r="50" spans="1:3" x14ac:dyDescent="0.15">
      <c r="A50" s="249">
        <v>43468</v>
      </c>
      <c r="B50" t="s">
        <v>28</v>
      </c>
      <c r="C50" s="247" t="s">
        <v>27</v>
      </c>
    </row>
    <row r="51" spans="1:3" x14ac:dyDescent="0.15">
      <c r="A51" s="249">
        <v>43479</v>
      </c>
      <c r="B51" t="s">
        <v>17</v>
      </c>
      <c r="C51" t="s">
        <v>47</v>
      </c>
    </row>
    <row r="52" spans="1:3" x14ac:dyDescent="0.15">
      <c r="A52" s="249">
        <v>43507</v>
      </c>
      <c r="B52" t="s">
        <v>23</v>
      </c>
      <c r="C52" t="s">
        <v>46</v>
      </c>
    </row>
    <row r="53" spans="1:3" x14ac:dyDescent="0.15">
      <c r="A53" s="249">
        <v>43545</v>
      </c>
      <c r="B53" t="s">
        <v>28</v>
      </c>
      <c r="C53" t="s">
        <v>45</v>
      </c>
    </row>
    <row r="54" spans="1:3" x14ac:dyDescent="0.15">
      <c r="A54" s="249">
        <v>43584</v>
      </c>
      <c r="B54" t="s">
        <v>23</v>
      </c>
      <c r="C54" t="s">
        <v>44</v>
      </c>
    </row>
    <row r="55" spans="1:3" x14ac:dyDescent="0.15">
      <c r="A55" s="249">
        <v>43588</v>
      </c>
      <c r="B55" t="s">
        <v>22</v>
      </c>
      <c r="C55" t="s">
        <v>42</v>
      </c>
    </row>
    <row r="56" spans="1:3" x14ac:dyDescent="0.15">
      <c r="A56" s="249">
        <v>43589</v>
      </c>
      <c r="B56" t="s">
        <v>24</v>
      </c>
      <c r="C56" t="s">
        <v>41</v>
      </c>
    </row>
    <row r="57" spans="1:3" x14ac:dyDescent="0.15">
      <c r="A57" s="249">
        <v>43590</v>
      </c>
      <c r="B57" t="s">
        <v>52</v>
      </c>
      <c r="C57" t="s">
        <v>40</v>
      </c>
    </row>
    <row r="58" spans="1:3" x14ac:dyDescent="0.15">
      <c r="A58" s="249">
        <v>43591</v>
      </c>
      <c r="B58" t="s">
        <v>18</v>
      </c>
      <c r="C58" t="s">
        <v>51</v>
      </c>
    </row>
    <row r="59" spans="1:3" x14ac:dyDescent="0.15">
      <c r="A59" s="249">
        <v>43661</v>
      </c>
      <c r="B59" t="s">
        <v>18</v>
      </c>
      <c r="C59" t="s">
        <v>39</v>
      </c>
    </row>
    <row r="60" spans="1:3" x14ac:dyDescent="0.15">
      <c r="A60" s="249">
        <v>43688</v>
      </c>
      <c r="B60" t="s">
        <v>52</v>
      </c>
      <c r="C60" t="s">
        <v>38</v>
      </c>
    </row>
    <row r="61" spans="1:3" x14ac:dyDescent="0.15">
      <c r="A61" s="249">
        <v>43689</v>
      </c>
      <c r="B61" t="s">
        <v>18</v>
      </c>
      <c r="C61" t="s">
        <v>51</v>
      </c>
    </row>
    <row r="62" spans="1:3" x14ac:dyDescent="0.15">
      <c r="A62" s="249">
        <v>43724</v>
      </c>
      <c r="B62" t="s">
        <v>18</v>
      </c>
      <c r="C62" t="s">
        <v>37</v>
      </c>
    </row>
    <row r="63" spans="1:3" x14ac:dyDescent="0.15">
      <c r="A63" s="249">
        <v>43731</v>
      </c>
      <c r="B63" t="s">
        <v>23</v>
      </c>
      <c r="C63" t="s">
        <v>36</v>
      </c>
    </row>
    <row r="64" spans="1:3" x14ac:dyDescent="0.15">
      <c r="A64" s="249">
        <v>43732</v>
      </c>
      <c r="B64" t="s">
        <v>18</v>
      </c>
      <c r="C64" t="s">
        <v>51</v>
      </c>
    </row>
    <row r="65" spans="1:3" x14ac:dyDescent="0.15">
      <c r="A65" s="249">
        <v>43752</v>
      </c>
      <c r="B65" t="s">
        <v>18</v>
      </c>
      <c r="C65" t="s">
        <v>34</v>
      </c>
    </row>
    <row r="66" spans="1:3" x14ac:dyDescent="0.15">
      <c r="A66" s="249">
        <v>43772</v>
      </c>
      <c r="B66" t="s">
        <v>52</v>
      </c>
      <c r="C66" t="s">
        <v>33</v>
      </c>
    </row>
    <row r="67" spans="1:3" x14ac:dyDescent="0.15">
      <c r="A67" s="249">
        <v>43773</v>
      </c>
      <c r="B67" t="s">
        <v>18</v>
      </c>
      <c r="C67" t="s">
        <v>51</v>
      </c>
    </row>
    <row r="68" spans="1:3" x14ac:dyDescent="0.15">
      <c r="A68" s="249">
        <v>43792</v>
      </c>
      <c r="B68" t="s">
        <v>24</v>
      </c>
      <c r="C68" t="s">
        <v>31</v>
      </c>
    </row>
    <row r="69" spans="1:3" x14ac:dyDescent="0.15">
      <c r="A69" s="249">
        <v>43822</v>
      </c>
      <c r="B69" t="s">
        <v>23</v>
      </c>
      <c r="C69" t="s">
        <v>29</v>
      </c>
    </row>
    <row r="70" spans="1:3" x14ac:dyDescent="0.15">
      <c r="A70" s="248">
        <v>43828</v>
      </c>
      <c r="B70" s="247" t="s">
        <v>52</v>
      </c>
      <c r="C70" s="247" t="s">
        <v>27</v>
      </c>
    </row>
    <row r="71" spans="1:3" x14ac:dyDescent="0.15">
      <c r="A71" s="248">
        <v>43829</v>
      </c>
      <c r="B71" s="247" t="s">
        <v>18</v>
      </c>
      <c r="C71" s="247" t="s">
        <v>27</v>
      </c>
    </row>
    <row r="72" spans="1:3" x14ac:dyDescent="0.15">
      <c r="A72" s="248">
        <v>43830</v>
      </c>
      <c r="B72" s="247" t="s">
        <v>23</v>
      </c>
      <c r="C72" s="247" t="s">
        <v>27</v>
      </c>
    </row>
    <row r="73" spans="1:3" x14ac:dyDescent="0.15">
      <c r="A73" s="251"/>
      <c r="B73" s="250"/>
      <c r="C73" s="250"/>
    </row>
    <row r="74" spans="1:3" x14ac:dyDescent="0.15">
      <c r="A74" s="249">
        <v>43831</v>
      </c>
      <c r="B74" s="247" t="s">
        <v>32</v>
      </c>
      <c r="C74" t="s">
        <v>49</v>
      </c>
    </row>
    <row r="75" spans="1:3" x14ac:dyDescent="0.15">
      <c r="A75" s="249">
        <v>43832</v>
      </c>
      <c r="B75" t="s">
        <v>28</v>
      </c>
      <c r="C75" s="247" t="s">
        <v>27</v>
      </c>
    </row>
    <row r="76" spans="1:3" x14ac:dyDescent="0.15">
      <c r="A76" s="249">
        <v>43833</v>
      </c>
      <c r="B76" t="s">
        <v>30</v>
      </c>
      <c r="C76" s="247" t="s">
        <v>27</v>
      </c>
    </row>
    <row r="77" spans="1:3" x14ac:dyDescent="0.15">
      <c r="A77" s="249">
        <v>43843</v>
      </c>
      <c r="B77" s="247" t="s">
        <v>35</v>
      </c>
      <c r="C77" t="s">
        <v>47</v>
      </c>
    </row>
    <row r="78" spans="1:3" x14ac:dyDescent="0.15">
      <c r="A78" s="249">
        <v>43872</v>
      </c>
      <c r="B78" s="247" t="s">
        <v>43</v>
      </c>
      <c r="C78" t="s">
        <v>46</v>
      </c>
    </row>
    <row r="79" spans="1:3" x14ac:dyDescent="0.15">
      <c r="A79" s="249">
        <v>43910</v>
      </c>
      <c r="B79" s="247" t="s">
        <v>30</v>
      </c>
      <c r="C79" t="s">
        <v>45</v>
      </c>
    </row>
    <row r="80" spans="1:3" x14ac:dyDescent="0.15">
      <c r="A80" s="249">
        <v>43950</v>
      </c>
      <c r="B80" s="247" t="s">
        <v>32</v>
      </c>
      <c r="C80" t="s">
        <v>44</v>
      </c>
    </row>
    <row r="81" spans="1:3" x14ac:dyDescent="0.15">
      <c r="A81" s="249">
        <v>43954</v>
      </c>
      <c r="B81" s="247" t="s">
        <v>48</v>
      </c>
      <c r="C81" t="s">
        <v>42</v>
      </c>
    </row>
    <row r="82" spans="1:3" x14ac:dyDescent="0.15">
      <c r="A82" s="249">
        <v>43955</v>
      </c>
      <c r="B82" s="247" t="s">
        <v>35</v>
      </c>
      <c r="C82" t="s">
        <v>51</v>
      </c>
    </row>
    <row r="83" spans="1:3" x14ac:dyDescent="0.15">
      <c r="A83" s="249">
        <v>43955</v>
      </c>
      <c r="B83" s="247" t="s">
        <v>35</v>
      </c>
      <c r="C83" t="s">
        <v>41</v>
      </c>
    </row>
    <row r="84" spans="1:3" x14ac:dyDescent="0.15">
      <c r="A84" s="249">
        <v>43956</v>
      </c>
      <c r="B84" s="247" t="s">
        <v>43</v>
      </c>
      <c r="C84" t="s">
        <v>40</v>
      </c>
    </row>
    <row r="85" spans="1:3" x14ac:dyDescent="0.15">
      <c r="A85" s="249">
        <v>44032</v>
      </c>
      <c r="B85" s="247" t="s">
        <v>35</v>
      </c>
      <c r="C85" t="s">
        <v>39</v>
      </c>
    </row>
    <row r="86" spans="1:3" x14ac:dyDescent="0.15">
      <c r="A86" s="249">
        <v>44053</v>
      </c>
      <c r="B86" s="247" t="s">
        <v>35</v>
      </c>
      <c r="C86" t="s">
        <v>38</v>
      </c>
    </row>
    <row r="87" spans="1:3" x14ac:dyDescent="0.15">
      <c r="A87" s="249">
        <v>44095</v>
      </c>
      <c r="B87" s="247" t="s">
        <v>35</v>
      </c>
      <c r="C87" t="s">
        <v>37</v>
      </c>
    </row>
    <row r="88" spans="1:3" x14ac:dyDescent="0.15">
      <c r="A88" s="249">
        <v>44096</v>
      </c>
      <c r="B88" s="247" t="s">
        <v>43</v>
      </c>
      <c r="C88" t="s">
        <v>36</v>
      </c>
    </row>
    <row r="89" spans="1:3" x14ac:dyDescent="0.15">
      <c r="A89" s="249">
        <v>44138</v>
      </c>
      <c r="B89" s="247" t="s">
        <v>43</v>
      </c>
      <c r="C89" t="s">
        <v>33</v>
      </c>
    </row>
    <row r="90" spans="1:3" x14ac:dyDescent="0.15">
      <c r="A90" s="249">
        <v>44158</v>
      </c>
      <c r="B90" s="247" t="s">
        <v>35</v>
      </c>
      <c r="C90" t="s">
        <v>31</v>
      </c>
    </row>
    <row r="91" spans="1:3" x14ac:dyDescent="0.15">
      <c r="A91" s="249">
        <v>44188</v>
      </c>
      <c r="B91" s="247" t="s">
        <v>32</v>
      </c>
      <c r="C91" t="s">
        <v>29</v>
      </c>
    </row>
    <row r="92" spans="1:3" x14ac:dyDescent="0.15">
      <c r="A92" s="248">
        <v>44194</v>
      </c>
      <c r="B92" s="247" t="s">
        <v>43</v>
      </c>
      <c r="C92" s="247" t="s">
        <v>27</v>
      </c>
    </row>
    <row r="93" spans="1:3" x14ac:dyDescent="0.15">
      <c r="A93" s="248">
        <v>44195</v>
      </c>
      <c r="B93" s="247" t="s">
        <v>32</v>
      </c>
      <c r="C93" s="247" t="s">
        <v>27</v>
      </c>
    </row>
    <row r="94" spans="1:3" x14ac:dyDescent="0.15">
      <c r="A94" s="248">
        <v>44196</v>
      </c>
      <c r="B94" s="247" t="s">
        <v>28</v>
      </c>
      <c r="C94" s="247" t="s">
        <v>27</v>
      </c>
    </row>
    <row r="95" spans="1:3" x14ac:dyDescent="0.15">
      <c r="A95" s="251"/>
      <c r="B95" s="250"/>
      <c r="C95" s="250"/>
    </row>
    <row r="96" spans="1:3" x14ac:dyDescent="0.15">
      <c r="A96" s="249">
        <v>44197</v>
      </c>
      <c r="B96" s="247" t="s">
        <v>30</v>
      </c>
      <c r="C96" t="s">
        <v>49</v>
      </c>
    </row>
    <row r="97" spans="1:3" x14ac:dyDescent="0.15">
      <c r="A97" s="249">
        <v>44198</v>
      </c>
      <c r="B97" t="s">
        <v>50</v>
      </c>
      <c r="C97" s="247" t="s">
        <v>27</v>
      </c>
    </row>
    <row r="98" spans="1:3" x14ac:dyDescent="0.15">
      <c r="A98" s="249">
        <v>44199</v>
      </c>
      <c r="B98" t="s">
        <v>48</v>
      </c>
      <c r="C98" s="247" t="s">
        <v>27</v>
      </c>
    </row>
    <row r="99" spans="1:3" x14ac:dyDescent="0.15">
      <c r="A99" s="249">
        <v>44207</v>
      </c>
      <c r="B99" s="247" t="s">
        <v>35</v>
      </c>
      <c r="C99" t="s">
        <v>47</v>
      </c>
    </row>
    <row r="100" spans="1:3" x14ac:dyDescent="0.15">
      <c r="A100" s="249">
        <v>44238</v>
      </c>
      <c r="B100" s="247" t="s">
        <v>28</v>
      </c>
      <c r="C100" t="s">
        <v>46</v>
      </c>
    </row>
    <row r="101" spans="1:3" x14ac:dyDescent="0.15">
      <c r="A101" s="249">
        <v>44275</v>
      </c>
      <c r="B101" s="247" t="s">
        <v>50</v>
      </c>
      <c r="C101" t="s">
        <v>45</v>
      </c>
    </row>
    <row r="102" spans="1:3" x14ac:dyDescent="0.15">
      <c r="A102" s="249">
        <v>44315</v>
      </c>
      <c r="B102" s="247" t="s">
        <v>28</v>
      </c>
      <c r="C102" t="s">
        <v>44</v>
      </c>
    </row>
    <row r="103" spans="1:3" x14ac:dyDescent="0.15">
      <c r="A103" s="249">
        <v>44319</v>
      </c>
      <c r="B103" s="247" t="s">
        <v>35</v>
      </c>
      <c r="C103" t="s">
        <v>42</v>
      </c>
    </row>
    <row r="104" spans="1:3" x14ac:dyDescent="0.15">
      <c r="A104" s="249">
        <v>44320</v>
      </c>
      <c r="B104" s="247" t="s">
        <v>43</v>
      </c>
      <c r="C104" t="s">
        <v>41</v>
      </c>
    </row>
    <row r="105" spans="1:3" x14ac:dyDescent="0.15">
      <c r="A105" s="249">
        <v>44321</v>
      </c>
      <c r="B105" s="247" t="s">
        <v>32</v>
      </c>
      <c r="C105" t="s">
        <v>40</v>
      </c>
    </row>
    <row r="106" spans="1:3" x14ac:dyDescent="0.15">
      <c r="A106" s="249">
        <v>44396</v>
      </c>
      <c r="B106" s="247" t="s">
        <v>35</v>
      </c>
      <c r="C106" t="s">
        <v>39</v>
      </c>
    </row>
    <row r="107" spans="1:3" x14ac:dyDescent="0.15">
      <c r="A107" s="249">
        <v>44419</v>
      </c>
      <c r="B107" s="247" t="s">
        <v>32</v>
      </c>
      <c r="C107" t="s">
        <v>38</v>
      </c>
    </row>
    <row r="108" spans="1:3" x14ac:dyDescent="0.15">
      <c r="A108" s="249">
        <v>44459</v>
      </c>
      <c r="B108" s="247" t="s">
        <v>35</v>
      </c>
      <c r="C108" t="s">
        <v>37</v>
      </c>
    </row>
    <row r="109" spans="1:3" x14ac:dyDescent="0.15">
      <c r="A109" s="249">
        <v>44462</v>
      </c>
      <c r="B109" s="247" t="s">
        <v>28</v>
      </c>
      <c r="C109" t="s">
        <v>36</v>
      </c>
    </row>
    <row r="110" spans="1:3" x14ac:dyDescent="0.15">
      <c r="A110" s="249">
        <v>44480</v>
      </c>
      <c r="B110" s="247" t="s">
        <v>35</v>
      </c>
      <c r="C110" t="s">
        <v>34</v>
      </c>
    </row>
    <row r="111" spans="1:3" x14ac:dyDescent="0.15">
      <c r="A111" s="249">
        <v>44503</v>
      </c>
      <c r="B111" s="247" t="s">
        <v>32</v>
      </c>
      <c r="C111" t="s">
        <v>33</v>
      </c>
    </row>
    <row r="112" spans="1:3" x14ac:dyDescent="0.15">
      <c r="A112" s="249">
        <v>44523</v>
      </c>
      <c r="B112" s="247" t="s">
        <v>43</v>
      </c>
      <c r="C112" t="s">
        <v>31</v>
      </c>
    </row>
    <row r="113" spans="1:3" x14ac:dyDescent="0.15">
      <c r="A113" s="249">
        <v>44553</v>
      </c>
      <c r="B113" t="s">
        <v>28</v>
      </c>
      <c r="C113" t="s">
        <v>29</v>
      </c>
    </row>
    <row r="114" spans="1:3" x14ac:dyDescent="0.15">
      <c r="A114" s="248">
        <v>44559</v>
      </c>
      <c r="B114" s="247" t="s">
        <v>32</v>
      </c>
      <c r="C114" s="247" t="s">
        <v>27</v>
      </c>
    </row>
    <row r="115" spans="1:3" x14ac:dyDescent="0.15">
      <c r="A115" s="248">
        <v>44560</v>
      </c>
      <c r="B115" s="247" t="s">
        <v>14</v>
      </c>
      <c r="C115" s="247" t="s">
        <v>27</v>
      </c>
    </row>
    <row r="116" spans="1:3" x14ac:dyDescent="0.15">
      <c r="A116" s="248">
        <v>44561</v>
      </c>
      <c r="B116" s="247" t="s">
        <v>15</v>
      </c>
      <c r="C116" s="247" t="s">
        <v>27</v>
      </c>
    </row>
    <row r="117" spans="1:3" x14ac:dyDescent="0.15">
      <c r="A117" s="251"/>
      <c r="B117" s="250"/>
      <c r="C117" s="250"/>
    </row>
    <row r="118" spans="1:3" x14ac:dyDescent="0.15">
      <c r="A118" s="249">
        <v>44562</v>
      </c>
      <c r="B118" s="247" t="s">
        <v>50</v>
      </c>
      <c r="C118" t="s">
        <v>49</v>
      </c>
    </row>
    <row r="119" spans="1:3" x14ac:dyDescent="0.15">
      <c r="A119" s="249">
        <v>44563</v>
      </c>
      <c r="B119" s="247" t="s">
        <v>48</v>
      </c>
      <c r="C119" s="247" t="s">
        <v>27</v>
      </c>
    </row>
    <row r="120" spans="1:3" x14ac:dyDescent="0.15">
      <c r="A120" s="249">
        <v>44564</v>
      </c>
      <c r="B120" s="247" t="s">
        <v>35</v>
      </c>
      <c r="C120" s="247" t="s">
        <v>27</v>
      </c>
    </row>
    <row r="121" spans="1:3" x14ac:dyDescent="0.15">
      <c r="A121" s="249">
        <v>44571</v>
      </c>
      <c r="B121" s="247" t="s">
        <v>35</v>
      </c>
      <c r="C121" t="s">
        <v>47</v>
      </c>
    </row>
    <row r="122" spans="1:3" x14ac:dyDescent="0.15">
      <c r="A122" s="249">
        <v>44603</v>
      </c>
      <c r="B122" s="247" t="s">
        <v>30</v>
      </c>
      <c r="C122" t="s">
        <v>46</v>
      </c>
    </row>
    <row r="123" spans="1:3" x14ac:dyDescent="0.15">
      <c r="A123" s="249">
        <v>44641</v>
      </c>
      <c r="B123" s="247" t="s">
        <v>35</v>
      </c>
      <c r="C123" t="s">
        <v>45</v>
      </c>
    </row>
    <row r="124" spans="1:3" x14ac:dyDescent="0.15">
      <c r="A124" s="249">
        <v>44680</v>
      </c>
      <c r="B124" s="247" t="s">
        <v>30</v>
      </c>
      <c r="C124" t="s">
        <v>44</v>
      </c>
    </row>
    <row r="125" spans="1:3" x14ac:dyDescent="0.15">
      <c r="A125" s="249">
        <v>44684</v>
      </c>
      <c r="B125" s="247" t="s">
        <v>43</v>
      </c>
      <c r="C125" t="s">
        <v>42</v>
      </c>
    </row>
    <row r="126" spans="1:3" x14ac:dyDescent="0.15">
      <c r="A126" s="249">
        <v>44685</v>
      </c>
      <c r="B126" s="247" t="s">
        <v>32</v>
      </c>
      <c r="C126" t="s">
        <v>41</v>
      </c>
    </row>
    <row r="127" spans="1:3" x14ac:dyDescent="0.15">
      <c r="A127" s="249">
        <v>44686</v>
      </c>
      <c r="B127" s="247" t="s">
        <v>28</v>
      </c>
      <c r="C127" t="s">
        <v>40</v>
      </c>
    </row>
    <row r="128" spans="1:3" x14ac:dyDescent="0.15">
      <c r="A128" s="249">
        <v>44760</v>
      </c>
      <c r="B128" s="247" t="s">
        <v>35</v>
      </c>
      <c r="C128" t="s">
        <v>39</v>
      </c>
    </row>
    <row r="129" spans="1:3" x14ac:dyDescent="0.15">
      <c r="A129" s="249">
        <v>44784</v>
      </c>
      <c r="B129" s="247" t="s">
        <v>28</v>
      </c>
      <c r="C129" t="s">
        <v>38</v>
      </c>
    </row>
    <row r="130" spans="1:3" x14ac:dyDescent="0.15">
      <c r="A130" s="249">
        <v>44823</v>
      </c>
      <c r="B130" s="247" t="s">
        <v>35</v>
      </c>
      <c r="C130" t="s">
        <v>37</v>
      </c>
    </row>
    <row r="131" spans="1:3" x14ac:dyDescent="0.15">
      <c r="A131" s="249">
        <v>44827</v>
      </c>
      <c r="B131" s="247" t="s">
        <v>30</v>
      </c>
      <c r="C131" t="s">
        <v>36</v>
      </c>
    </row>
    <row r="132" spans="1:3" x14ac:dyDescent="0.15">
      <c r="A132" s="249">
        <v>44844</v>
      </c>
      <c r="B132" s="247" t="s">
        <v>35</v>
      </c>
      <c r="C132" t="s">
        <v>34</v>
      </c>
    </row>
    <row r="133" spans="1:3" x14ac:dyDescent="0.15">
      <c r="A133" s="249">
        <v>44868</v>
      </c>
      <c r="B133" s="247" t="s">
        <v>28</v>
      </c>
      <c r="C133" t="s">
        <v>33</v>
      </c>
    </row>
    <row r="134" spans="1:3" x14ac:dyDescent="0.15">
      <c r="A134" s="249">
        <v>44888</v>
      </c>
      <c r="B134" s="247" t="s">
        <v>32</v>
      </c>
      <c r="C134" t="s">
        <v>31</v>
      </c>
    </row>
    <row r="135" spans="1:3" x14ac:dyDescent="0.15">
      <c r="A135" s="249">
        <v>44918</v>
      </c>
      <c r="B135" s="247" t="s">
        <v>30</v>
      </c>
      <c r="C135" t="s">
        <v>29</v>
      </c>
    </row>
    <row r="136" spans="1:3" x14ac:dyDescent="0.15">
      <c r="A136" s="248">
        <v>44924</v>
      </c>
      <c r="B136" s="247" t="s">
        <v>28</v>
      </c>
      <c r="C136" s="247" t="s">
        <v>27</v>
      </c>
    </row>
    <row r="137" spans="1:3" x14ac:dyDescent="0.15">
      <c r="A137" s="248">
        <v>44925</v>
      </c>
      <c r="B137" s="247" t="s">
        <v>15</v>
      </c>
      <c r="C137" s="247" t="s">
        <v>27</v>
      </c>
    </row>
    <row r="138" spans="1:3" x14ac:dyDescent="0.15">
      <c r="A138" s="248">
        <v>44926</v>
      </c>
      <c r="B138" s="247" t="s">
        <v>16</v>
      </c>
      <c r="C138" s="247" t="s">
        <v>27</v>
      </c>
    </row>
  </sheetData>
  <phoneticPr fontId="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C1" sqref="C1:AX1"/>
      <selection pane="topRight" activeCell="C1" sqref="C1:AX1"/>
      <selection pane="bottomLeft" activeCell="C1" sqref="C1:AX1"/>
      <selection pane="bottomRight" activeCell="BF40" sqref="BF40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10.12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17">
        <v>44075</v>
      </c>
      <c r="B1" s="317"/>
      <c r="C1" s="307" t="s">
        <v>57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</row>
    <row r="2" spans="1:78" s="7" customFormat="1" ht="20.100000000000001" customHeight="1" x14ac:dyDescent="0.15">
      <c r="A2" s="314">
        <f ca="1">'R2.5申込状況   '!A2:B2</f>
        <v>44021.382731481484</v>
      </c>
      <c r="B2" s="314"/>
      <c r="C2" s="246"/>
      <c r="D2" s="309" t="s">
        <v>1</v>
      </c>
      <c r="E2" s="310"/>
      <c r="F2" s="4"/>
      <c r="G2" s="5"/>
      <c r="H2" s="202" t="s">
        <v>2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6"/>
    </row>
    <row r="3" spans="1:78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14.25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45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44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287">
        <v>10</v>
      </c>
      <c r="D6" s="28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243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240"/>
    </row>
    <row r="7" spans="1:78" ht="15.75" customHeight="1" x14ac:dyDescent="0.15">
      <c r="A7" s="25">
        <f>A1</f>
        <v>44075</v>
      </c>
      <c r="B7" s="26">
        <f>A7</f>
        <v>44075</v>
      </c>
      <c r="C7" s="27"/>
      <c r="D7" s="28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3"/>
      <c r="W7" s="34"/>
      <c r="X7" s="33"/>
      <c r="Y7" s="35"/>
      <c r="Z7" s="36"/>
      <c r="AA7" s="37"/>
      <c r="AB7" s="38"/>
      <c r="AC7" s="39"/>
      <c r="AD7" s="28"/>
      <c r="AE7" s="29"/>
      <c r="AF7" s="30"/>
      <c r="AG7" s="29"/>
      <c r="AH7" s="30"/>
      <c r="AI7" s="40"/>
      <c r="AJ7" s="41"/>
      <c r="AK7" s="29"/>
      <c r="AL7" s="30"/>
      <c r="AM7" s="29"/>
      <c r="AN7" s="30"/>
      <c r="AO7" s="29"/>
      <c r="AP7" s="30"/>
      <c r="AQ7" s="40"/>
      <c r="AR7" s="41"/>
      <c r="AS7" s="29"/>
      <c r="AT7" s="30"/>
      <c r="AU7" s="29"/>
      <c r="AV7" s="33"/>
      <c r="AW7" s="34"/>
      <c r="AX7" s="33"/>
      <c r="AY7" s="35"/>
      <c r="AZ7" s="204"/>
      <c r="BA7" s="43"/>
      <c r="BB7" s="44"/>
      <c r="BC7" s="51"/>
      <c r="BD7" s="58"/>
      <c r="BE7" s="59"/>
      <c r="BF7" s="58"/>
      <c r="BG7" s="51"/>
      <c r="BH7" s="53"/>
      <c r="BI7" s="54"/>
      <c r="BJ7" s="52"/>
      <c r="BK7" s="51"/>
      <c r="BL7" s="52"/>
      <c r="BM7" s="51"/>
      <c r="BN7" s="52"/>
      <c r="BO7" s="51"/>
      <c r="BP7" s="53"/>
      <c r="BQ7" s="54"/>
      <c r="BR7" s="52"/>
      <c r="BS7" s="51"/>
      <c r="BT7" s="52"/>
      <c r="BU7" s="51"/>
      <c r="BV7" s="52"/>
      <c r="BW7" s="51"/>
      <c r="BX7" s="52"/>
      <c r="BY7" s="55"/>
      <c r="BZ7" s="278" t="s">
        <v>25</v>
      </c>
    </row>
    <row r="8" spans="1:78" ht="15.75" customHeight="1" x14ac:dyDescent="0.15">
      <c r="A8" s="25">
        <f>A7+1</f>
        <v>44076</v>
      </c>
      <c r="B8" s="26">
        <f t="shared" ref="B8:B37" si="0">A8</f>
        <v>44076</v>
      </c>
      <c r="C8" s="27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3"/>
      <c r="W8" s="34"/>
      <c r="X8" s="33"/>
      <c r="Y8" s="35"/>
      <c r="Z8" s="36"/>
      <c r="AA8" s="37"/>
      <c r="AB8" s="38"/>
      <c r="AC8" s="39"/>
      <c r="AD8" s="28"/>
      <c r="AE8" s="29"/>
      <c r="AF8" s="30"/>
      <c r="AG8" s="29"/>
      <c r="AH8" s="30"/>
      <c r="AI8" s="40"/>
      <c r="AJ8" s="41"/>
      <c r="AK8" s="29"/>
      <c r="AL8" s="30"/>
      <c r="AM8" s="29"/>
      <c r="AN8" s="30"/>
      <c r="AO8" s="29"/>
      <c r="AP8" s="30"/>
      <c r="AQ8" s="40"/>
      <c r="AR8" s="41"/>
      <c r="AS8" s="29"/>
      <c r="AT8" s="30"/>
      <c r="AU8" s="29"/>
      <c r="AV8" s="33"/>
      <c r="AW8" s="34"/>
      <c r="AX8" s="33"/>
      <c r="AY8" s="35"/>
      <c r="AZ8" s="57"/>
      <c r="BA8" s="43"/>
      <c r="BB8" s="44"/>
      <c r="BC8" s="51"/>
      <c r="BD8" s="58"/>
      <c r="BE8" s="59"/>
      <c r="BF8" s="58"/>
      <c r="BG8" s="51"/>
      <c r="BH8" s="53"/>
      <c r="BI8" s="54"/>
      <c r="BJ8" s="52"/>
      <c r="BK8" s="51"/>
      <c r="BL8" s="52"/>
      <c r="BM8" s="51"/>
      <c r="BN8" s="52"/>
      <c r="BO8" s="51"/>
      <c r="BP8" s="53"/>
      <c r="BQ8" s="54"/>
      <c r="BR8" s="52"/>
      <c r="BS8" s="51"/>
      <c r="BT8" s="52"/>
      <c r="BU8" s="51"/>
      <c r="BV8" s="52"/>
      <c r="BW8" s="51"/>
      <c r="BX8" s="52"/>
      <c r="BY8" s="55"/>
      <c r="BZ8" s="278"/>
    </row>
    <row r="9" spans="1:78" ht="15.75" customHeight="1" x14ac:dyDescent="0.15">
      <c r="A9" s="25">
        <f t="shared" ref="A9:A39" si="1">A8+1</f>
        <v>44077</v>
      </c>
      <c r="B9" s="26">
        <f t="shared" si="0"/>
        <v>44077</v>
      </c>
      <c r="C9" s="27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3"/>
      <c r="W9" s="34"/>
      <c r="X9" s="33"/>
      <c r="Y9" s="35"/>
      <c r="Z9" s="36"/>
      <c r="AA9" s="37"/>
      <c r="AB9" s="38"/>
      <c r="AC9" s="39"/>
      <c r="AD9" s="28"/>
      <c r="AE9" s="29"/>
      <c r="AF9" s="30"/>
      <c r="AG9" s="29"/>
      <c r="AH9" s="30"/>
      <c r="AI9" s="40"/>
      <c r="AJ9" s="41"/>
      <c r="AK9" s="29"/>
      <c r="AL9" s="30"/>
      <c r="AM9" s="29"/>
      <c r="AN9" s="30"/>
      <c r="AO9" s="29"/>
      <c r="AP9" s="30"/>
      <c r="AQ9" s="40"/>
      <c r="AR9" s="41"/>
      <c r="AS9" s="29"/>
      <c r="AT9" s="30"/>
      <c r="AU9" s="29"/>
      <c r="AV9" s="33"/>
      <c r="AW9" s="34"/>
      <c r="AX9" s="33"/>
      <c r="AY9" s="35"/>
      <c r="AZ9" s="57"/>
      <c r="BA9" s="43"/>
      <c r="BB9" s="44"/>
      <c r="BC9" s="51"/>
      <c r="BD9" s="58"/>
      <c r="BE9" s="59"/>
      <c r="BF9" s="58"/>
      <c r="BG9" s="51"/>
      <c r="BH9" s="53"/>
      <c r="BI9" s="54"/>
      <c r="BJ9" s="52"/>
      <c r="BK9" s="51"/>
      <c r="BL9" s="52"/>
      <c r="BM9" s="51"/>
      <c r="BN9" s="52"/>
      <c r="BO9" s="51"/>
      <c r="BP9" s="53"/>
      <c r="BQ9" s="54"/>
      <c r="BR9" s="52"/>
      <c r="BS9" s="51"/>
      <c r="BT9" s="52"/>
      <c r="BU9" s="51"/>
      <c r="BV9" s="52"/>
      <c r="BW9" s="51"/>
      <c r="BX9" s="52"/>
      <c r="BY9" s="55"/>
      <c r="BZ9" s="278"/>
    </row>
    <row r="10" spans="1:78" ht="15.75" customHeight="1" x14ac:dyDescent="0.15">
      <c r="A10" s="25">
        <f t="shared" si="1"/>
        <v>44078</v>
      </c>
      <c r="B10" s="26">
        <f t="shared" si="0"/>
        <v>44078</v>
      </c>
      <c r="C10" s="27"/>
      <c r="D10" s="28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3"/>
      <c r="W10" s="34"/>
      <c r="X10" s="33"/>
      <c r="Y10" s="35"/>
      <c r="Z10" s="36"/>
      <c r="AA10" s="37"/>
      <c r="AB10" s="38"/>
      <c r="AC10" s="39"/>
      <c r="AD10" s="28"/>
      <c r="AE10" s="29"/>
      <c r="AF10" s="30"/>
      <c r="AG10" s="29"/>
      <c r="AH10" s="30"/>
      <c r="AI10" s="40"/>
      <c r="AJ10" s="41"/>
      <c r="AK10" s="29"/>
      <c r="AL10" s="30"/>
      <c r="AM10" s="29"/>
      <c r="AN10" s="30"/>
      <c r="AO10" s="29"/>
      <c r="AP10" s="30"/>
      <c r="AQ10" s="40"/>
      <c r="AR10" s="41"/>
      <c r="AS10" s="29"/>
      <c r="AT10" s="30"/>
      <c r="AU10" s="29"/>
      <c r="AV10" s="33"/>
      <c r="AW10" s="34"/>
      <c r="AX10" s="33"/>
      <c r="AY10" s="35"/>
      <c r="AZ10" s="57"/>
      <c r="BA10" s="43"/>
      <c r="BB10" s="44"/>
      <c r="BC10" s="51"/>
      <c r="BD10" s="58"/>
      <c r="BE10" s="59"/>
      <c r="BF10" s="58"/>
      <c r="BG10" s="51"/>
      <c r="BH10" s="53"/>
      <c r="BI10" s="54"/>
      <c r="BJ10" s="52"/>
      <c r="BK10" s="51"/>
      <c r="BL10" s="52"/>
      <c r="BM10" s="51"/>
      <c r="BN10" s="52"/>
      <c r="BO10" s="51"/>
      <c r="BP10" s="53"/>
      <c r="BQ10" s="54"/>
      <c r="BR10" s="52"/>
      <c r="BS10" s="51"/>
      <c r="BT10" s="52"/>
      <c r="BU10" s="51"/>
      <c r="BV10" s="52"/>
      <c r="BW10" s="51"/>
      <c r="BX10" s="52"/>
      <c r="BY10" s="55"/>
      <c r="BZ10" s="278"/>
    </row>
    <row r="11" spans="1:78" ht="15.75" customHeight="1" x14ac:dyDescent="0.15">
      <c r="A11" s="25">
        <f t="shared" si="1"/>
        <v>44079</v>
      </c>
      <c r="B11" s="26">
        <f t="shared" si="0"/>
        <v>44079</v>
      </c>
      <c r="C11" s="27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3"/>
      <c r="W11" s="34"/>
      <c r="X11" s="33"/>
      <c r="Y11" s="35"/>
      <c r="Z11" s="36"/>
      <c r="AA11" s="37"/>
      <c r="AB11" s="38"/>
      <c r="AC11" s="39"/>
      <c r="AD11" s="28"/>
      <c r="AE11" s="29"/>
      <c r="AF11" s="30"/>
      <c r="AG11" s="29"/>
      <c r="AH11" s="30"/>
      <c r="AI11" s="40"/>
      <c r="AJ11" s="41"/>
      <c r="AK11" s="29"/>
      <c r="AL11" s="30"/>
      <c r="AM11" s="29"/>
      <c r="AN11" s="30"/>
      <c r="AO11" s="29"/>
      <c r="AP11" s="30"/>
      <c r="AQ11" s="40"/>
      <c r="AR11" s="41"/>
      <c r="AS11" s="29"/>
      <c r="AT11" s="30"/>
      <c r="AU11" s="29"/>
      <c r="AV11" s="33"/>
      <c r="AW11" s="34"/>
      <c r="AX11" s="33"/>
      <c r="AY11" s="35"/>
      <c r="AZ11" s="57"/>
      <c r="BA11" s="43"/>
      <c r="BB11" s="44"/>
      <c r="BC11" s="51"/>
      <c r="BD11" s="58"/>
      <c r="BE11" s="59"/>
      <c r="BF11" s="58"/>
      <c r="BG11" s="51"/>
      <c r="BH11" s="53"/>
      <c r="BI11" s="54"/>
      <c r="BJ11" s="52"/>
      <c r="BK11" s="51"/>
      <c r="BL11" s="52"/>
      <c r="BM11" s="51"/>
      <c r="BN11" s="52"/>
      <c r="BO11" s="51"/>
      <c r="BP11" s="53"/>
      <c r="BQ11" s="54"/>
      <c r="BR11" s="52"/>
      <c r="BS11" s="51"/>
      <c r="BT11" s="52"/>
      <c r="BU11" s="51"/>
      <c r="BV11" s="52"/>
      <c r="BW11" s="51"/>
      <c r="BX11" s="52"/>
      <c r="BY11" s="55"/>
      <c r="BZ11" s="278"/>
    </row>
    <row r="12" spans="1:78" ht="15.75" customHeight="1" x14ac:dyDescent="0.15">
      <c r="A12" s="25">
        <f t="shared" si="1"/>
        <v>44080</v>
      </c>
      <c r="B12" s="26">
        <f t="shared" si="0"/>
        <v>44080</v>
      </c>
      <c r="C12" s="27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3"/>
      <c r="W12" s="34"/>
      <c r="X12" s="33"/>
      <c r="Y12" s="35"/>
      <c r="Z12" s="36"/>
      <c r="AA12" s="37"/>
      <c r="AB12" s="38"/>
      <c r="AC12" s="39"/>
      <c r="AD12" s="28"/>
      <c r="AE12" s="29"/>
      <c r="AF12" s="30"/>
      <c r="AG12" s="29"/>
      <c r="AH12" s="30"/>
      <c r="AI12" s="40"/>
      <c r="AJ12" s="41"/>
      <c r="AK12" s="29"/>
      <c r="AL12" s="30"/>
      <c r="AM12" s="29"/>
      <c r="AN12" s="30"/>
      <c r="AO12" s="29"/>
      <c r="AP12" s="30"/>
      <c r="AQ12" s="40"/>
      <c r="AR12" s="41"/>
      <c r="AS12" s="29"/>
      <c r="AT12" s="30"/>
      <c r="AU12" s="29"/>
      <c r="AV12" s="33"/>
      <c r="AW12" s="34"/>
      <c r="AX12" s="33"/>
      <c r="AY12" s="35"/>
      <c r="AZ12" s="57"/>
      <c r="BA12" s="43"/>
      <c r="BB12" s="44"/>
      <c r="BC12" s="45"/>
      <c r="BD12" s="46"/>
      <c r="BE12" s="47"/>
      <c r="BF12" s="46"/>
      <c r="BG12" s="45"/>
      <c r="BH12" s="48"/>
      <c r="BI12" s="49"/>
      <c r="BJ12" s="50"/>
      <c r="BK12" s="45"/>
      <c r="BL12" s="50"/>
      <c r="BM12" s="45"/>
      <c r="BN12" s="50"/>
      <c r="BO12" s="45"/>
      <c r="BP12" s="48"/>
      <c r="BQ12" s="49"/>
      <c r="BR12" s="50"/>
      <c r="BS12" s="51"/>
      <c r="BT12" s="52"/>
      <c r="BU12" s="51"/>
      <c r="BV12" s="52"/>
      <c r="BW12" s="51"/>
      <c r="BX12" s="52"/>
      <c r="BY12" s="55"/>
      <c r="BZ12" s="278"/>
    </row>
    <row r="13" spans="1:78" ht="15.75" customHeight="1" x14ac:dyDescent="0.15">
      <c r="A13" s="25">
        <f t="shared" si="1"/>
        <v>44081</v>
      </c>
      <c r="B13" s="26">
        <f t="shared" si="0"/>
        <v>44081</v>
      </c>
      <c r="C13" s="27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60"/>
      <c r="W13" s="34"/>
      <c r="X13" s="33"/>
      <c r="Y13" s="35"/>
      <c r="Z13" s="36"/>
      <c r="AA13" s="37"/>
      <c r="AB13" s="38"/>
      <c r="AC13" s="39"/>
      <c r="AD13" s="28"/>
      <c r="AE13" s="29"/>
      <c r="AF13" s="30"/>
      <c r="AG13" s="29"/>
      <c r="AH13" s="30"/>
      <c r="AI13" s="40"/>
      <c r="AJ13" s="41"/>
      <c r="AK13" s="29"/>
      <c r="AL13" s="30"/>
      <c r="AM13" s="29"/>
      <c r="AN13" s="30"/>
      <c r="AO13" s="29"/>
      <c r="AP13" s="30"/>
      <c r="AQ13" s="40"/>
      <c r="AR13" s="41"/>
      <c r="AS13" s="29"/>
      <c r="AT13" s="30"/>
      <c r="AU13" s="29"/>
      <c r="AV13" s="33"/>
      <c r="AW13" s="34"/>
      <c r="AX13" s="33"/>
      <c r="AY13" s="35"/>
      <c r="AZ13" s="57"/>
      <c r="BA13" s="43"/>
      <c r="BB13" s="44"/>
      <c r="BC13" s="51"/>
      <c r="BD13" s="58"/>
      <c r="BE13" s="59"/>
      <c r="BF13" s="58"/>
      <c r="BG13" s="51"/>
      <c r="BH13" s="53"/>
      <c r="BI13" s="54"/>
      <c r="BJ13" s="52"/>
      <c r="BK13" s="51"/>
      <c r="BL13" s="52"/>
      <c r="BM13" s="51"/>
      <c r="BN13" s="52"/>
      <c r="BO13" s="51"/>
      <c r="BP13" s="53"/>
      <c r="BQ13" s="54"/>
      <c r="BR13" s="52"/>
      <c r="BS13" s="51"/>
      <c r="BT13" s="52"/>
      <c r="BU13" s="51"/>
      <c r="BV13" s="52"/>
      <c r="BW13" s="51"/>
      <c r="BX13" s="52"/>
      <c r="BY13" s="55"/>
      <c r="BZ13" s="278"/>
    </row>
    <row r="14" spans="1:78" ht="15.75" customHeight="1" x14ac:dyDescent="0.15">
      <c r="A14" s="25">
        <f t="shared" si="1"/>
        <v>44082</v>
      </c>
      <c r="B14" s="26">
        <f t="shared" si="0"/>
        <v>44082</v>
      </c>
      <c r="C14" s="27"/>
      <c r="D14" s="28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3"/>
      <c r="W14" s="34"/>
      <c r="X14" s="33"/>
      <c r="Y14" s="35"/>
      <c r="Z14" s="36"/>
      <c r="AA14" s="37"/>
      <c r="AB14" s="38"/>
      <c r="AC14" s="39"/>
      <c r="AD14" s="28"/>
      <c r="AE14" s="29"/>
      <c r="AF14" s="30"/>
      <c r="AG14" s="29"/>
      <c r="AH14" s="30"/>
      <c r="AI14" s="40"/>
      <c r="AJ14" s="41"/>
      <c r="AK14" s="29"/>
      <c r="AL14" s="30"/>
      <c r="AM14" s="29"/>
      <c r="AN14" s="30"/>
      <c r="AO14" s="29"/>
      <c r="AP14" s="30"/>
      <c r="AQ14" s="40"/>
      <c r="AR14" s="41"/>
      <c r="AS14" s="29"/>
      <c r="AT14" s="30"/>
      <c r="AU14" s="29"/>
      <c r="AV14" s="33"/>
      <c r="AW14" s="34"/>
      <c r="AX14" s="33"/>
      <c r="AY14" s="35"/>
      <c r="AZ14" s="57"/>
      <c r="BA14" s="43"/>
      <c r="BB14" s="44"/>
      <c r="BC14" s="51"/>
      <c r="BD14" s="58"/>
      <c r="BE14" s="59"/>
      <c r="BF14" s="58"/>
      <c r="BG14" s="51"/>
      <c r="BH14" s="53"/>
      <c r="BI14" s="54"/>
      <c r="BJ14" s="52"/>
      <c r="BK14" s="45"/>
      <c r="BL14" s="50"/>
      <c r="BM14" s="45"/>
      <c r="BN14" s="52"/>
      <c r="BO14" s="51"/>
      <c r="BP14" s="53"/>
      <c r="BQ14" s="54"/>
      <c r="BR14" s="52"/>
      <c r="BS14" s="51"/>
      <c r="BT14" s="52"/>
      <c r="BU14" s="51"/>
      <c r="BV14" s="52"/>
      <c r="BW14" s="51"/>
      <c r="BX14" s="52"/>
      <c r="BY14" s="55"/>
      <c r="BZ14" s="278"/>
    </row>
    <row r="15" spans="1:78" ht="15.75" customHeight="1" x14ac:dyDescent="0.15">
      <c r="A15" s="25">
        <f t="shared" si="1"/>
        <v>44083</v>
      </c>
      <c r="B15" s="26">
        <f t="shared" si="0"/>
        <v>44083</v>
      </c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3"/>
      <c r="U15" s="29"/>
      <c r="V15" s="33"/>
      <c r="W15" s="34"/>
      <c r="X15" s="33"/>
      <c r="Y15" s="35"/>
      <c r="Z15" s="36"/>
      <c r="AA15" s="37"/>
      <c r="AB15" s="38"/>
      <c r="AC15" s="39"/>
      <c r="AD15" s="28"/>
      <c r="AE15" s="29"/>
      <c r="AF15" s="30"/>
      <c r="AG15" s="29"/>
      <c r="AH15" s="30"/>
      <c r="AI15" s="40"/>
      <c r="AJ15" s="41"/>
      <c r="AK15" s="29"/>
      <c r="AL15" s="30"/>
      <c r="AM15" s="29"/>
      <c r="AN15" s="30"/>
      <c r="AO15" s="29"/>
      <c r="AP15" s="30"/>
      <c r="AQ15" s="40"/>
      <c r="AR15" s="41"/>
      <c r="AS15" s="29"/>
      <c r="AT15" s="30"/>
      <c r="AU15" s="29"/>
      <c r="AV15" s="33"/>
      <c r="AW15" s="34"/>
      <c r="AX15" s="33"/>
      <c r="AY15" s="35"/>
      <c r="AZ15" s="57"/>
      <c r="BA15" s="43"/>
      <c r="BB15" s="44"/>
      <c r="BC15" s="45"/>
      <c r="BD15" s="46"/>
      <c r="BE15" s="47"/>
      <c r="BF15" s="46"/>
      <c r="BG15" s="51"/>
      <c r="BH15" s="53"/>
      <c r="BI15" s="54"/>
      <c r="BJ15" s="52"/>
      <c r="BK15" s="51"/>
      <c r="BL15" s="52"/>
      <c r="BM15" s="51"/>
      <c r="BN15" s="52"/>
      <c r="BO15" s="51"/>
      <c r="BP15" s="53"/>
      <c r="BQ15" s="54"/>
      <c r="BR15" s="52"/>
      <c r="BS15" s="51"/>
      <c r="BT15" s="52"/>
      <c r="BU15" s="51"/>
      <c r="BV15" s="52"/>
      <c r="BW15" s="51"/>
      <c r="BX15" s="52"/>
      <c r="BY15" s="55"/>
      <c r="BZ15" s="278"/>
    </row>
    <row r="16" spans="1:78" ht="15.75" customHeight="1" thickBot="1" x14ac:dyDescent="0.2">
      <c r="A16" s="25">
        <f t="shared" si="1"/>
        <v>44084</v>
      </c>
      <c r="B16" s="26">
        <f t="shared" si="0"/>
        <v>44084</v>
      </c>
      <c r="C16" s="63"/>
      <c r="D16" s="64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7"/>
      <c r="W16" s="68"/>
      <c r="X16" s="67"/>
      <c r="Y16" s="69"/>
      <c r="Z16" s="70"/>
      <c r="AA16" s="71"/>
      <c r="AB16" s="72"/>
      <c r="AC16" s="73"/>
      <c r="AD16" s="64"/>
      <c r="AE16" s="65"/>
      <c r="AF16" s="66"/>
      <c r="AG16" s="65"/>
      <c r="AH16" s="66"/>
      <c r="AI16" s="77"/>
      <c r="AJ16" s="78"/>
      <c r="AK16" s="65"/>
      <c r="AL16" s="66"/>
      <c r="AM16" s="65"/>
      <c r="AN16" s="66"/>
      <c r="AO16" s="65"/>
      <c r="AP16" s="66"/>
      <c r="AQ16" s="77"/>
      <c r="AR16" s="78"/>
      <c r="AS16" s="65"/>
      <c r="AT16" s="66"/>
      <c r="AU16" s="65"/>
      <c r="AV16" s="67"/>
      <c r="AW16" s="68"/>
      <c r="AX16" s="67"/>
      <c r="AY16" s="69"/>
      <c r="AZ16" s="79"/>
      <c r="BA16" s="80"/>
      <c r="BB16" s="81"/>
      <c r="BC16" s="85"/>
      <c r="BD16" s="104"/>
      <c r="BE16" s="105"/>
      <c r="BF16" s="104"/>
      <c r="BG16" s="85"/>
      <c r="BH16" s="86"/>
      <c r="BI16" s="87"/>
      <c r="BJ16" s="88"/>
      <c r="BK16" s="85"/>
      <c r="BL16" s="88"/>
      <c r="BM16" s="85"/>
      <c r="BN16" s="88"/>
      <c r="BO16" s="85"/>
      <c r="BP16" s="86"/>
      <c r="BQ16" s="87"/>
      <c r="BR16" s="88"/>
      <c r="BS16" s="85"/>
      <c r="BT16" s="88"/>
      <c r="BU16" s="85"/>
      <c r="BV16" s="88"/>
      <c r="BW16" s="85"/>
      <c r="BX16" s="88"/>
      <c r="BY16" s="89"/>
      <c r="BZ16" s="278"/>
    </row>
    <row r="17" spans="1:78" ht="15.75" customHeight="1" thickTop="1" x14ac:dyDescent="0.15">
      <c r="A17" s="25">
        <f t="shared" si="1"/>
        <v>44085</v>
      </c>
      <c r="B17" s="26">
        <f t="shared" si="0"/>
        <v>44085</v>
      </c>
      <c r="C17" s="27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3"/>
      <c r="W17" s="94"/>
      <c r="X17" s="93"/>
      <c r="Y17" s="95"/>
      <c r="Z17" s="36"/>
      <c r="AA17" s="37"/>
      <c r="AB17" s="38"/>
      <c r="AC17" s="39"/>
      <c r="AD17" s="90"/>
      <c r="AE17" s="91"/>
      <c r="AF17" s="92"/>
      <c r="AG17" s="91"/>
      <c r="AH17" s="92"/>
      <c r="AI17" s="96"/>
      <c r="AJ17" s="97"/>
      <c r="AK17" s="91"/>
      <c r="AL17" s="92"/>
      <c r="AM17" s="91"/>
      <c r="AN17" s="92"/>
      <c r="AO17" s="91"/>
      <c r="AP17" s="92"/>
      <c r="AQ17" s="96"/>
      <c r="AR17" s="97"/>
      <c r="AS17" s="91"/>
      <c r="AT17" s="92"/>
      <c r="AU17" s="91"/>
      <c r="AV17" s="93"/>
      <c r="AW17" s="94"/>
      <c r="AX17" s="93"/>
      <c r="AY17" s="95"/>
      <c r="AZ17" s="57"/>
      <c r="BA17" s="43"/>
      <c r="BB17" s="44"/>
      <c r="BC17" s="98"/>
      <c r="BD17" s="99"/>
      <c r="BE17" s="100"/>
      <c r="BF17" s="99"/>
      <c r="BG17" s="98"/>
      <c r="BH17" s="101"/>
      <c r="BI17" s="102"/>
      <c r="BJ17" s="103"/>
      <c r="BK17" s="194"/>
      <c r="BL17" s="199"/>
      <c r="BM17" s="194"/>
      <c r="BN17" s="103"/>
      <c r="BO17" s="98"/>
      <c r="BP17" s="101"/>
      <c r="BQ17" s="102"/>
      <c r="BR17" s="103"/>
      <c r="BS17" s="98"/>
      <c r="BT17" s="103"/>
      <c r="BU17" s="98"/>
      <c r="BV17" s="103"/>
      <c r="BW17" s="98"/>
      <c r="BX17" s="103"/>
      <c r="BY17" s="55"/>
      <c r="BZ17" s="278"/>
    </row>
    <row r="18" spans="1:78" ht="15.75" customHeight="1" x14ac:dyDescent="0.15">
      <c r="A18" s="25">
        <f t="shared" si="1"/>
        <v>44086</v>
      </c>
      <c r="B18" s="26">
        <f t="shared" si="0"/>
        <v>44086</v>
      </c>
      <c r="C18" s="27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3"/>
      <c r="W18" s="34"/>
      <c r="X18" s="33"/>
      <c r="Y18" s="35"/>
      <c r="Z18" s="36"/>
      <c r="AA18" s="37"/>
      <c r="AB18" s="38"/>
      <c r="AC18" s="39"/>
      <c r="AD18" s="28"/>
      <c r="AE18" s="29"/>
      <c r="AF18" s="30"/>
      <c r="AG18" s="29"/>
      <c r="AH18" s="30"/>
      <c r="AI18" s="40"/>
      <c r="AJ18" s="41"/>
      <c r="AK18" s="29"/>
      <c r="AL18" s="30"/>
      <c r="AM18" s="29"/>
      <c r="AN18" s="30"/>
      <c r="AO18" s="29"/>
      <c r="AP18" s="30"/>
      <c r="AQ18" s="40"/>
      <c r="AR18" s="41"/>
      <c r="AS18" s="29"/>
      <c r="AT18" s="30"/>
      <c r="AU18" s="29"/>
      <c r="AV18" s="33"/>
      <c r="AW18" s="34"/>
      <c r="AX18" s="33"/>
      <c r="AY18" s="35"/>
      <c r="AZ18" s="57"/>
      <c r="BA18" s="43"/>
      <c r="BB18" s="44"/>
      <c r="BC18" s="51"/>
      <c r="BD18" s="58"/>
      <c r="BE18" s="59"/>
      <c r="BF18" s="58"/>
      <c r="BG18" s="51"/>
      <c r="BH18" s="53"/>
      <c r="BI18" s="54"/>
      <c r="BJ18" s="52"/>
      <c r="BK18" s="51"/>
      <c r="BL18" s="52"/>
      <c r="BM18" s="51"/>
      <c r="BN18" s="52"/>
      <c r="BO18" s="51"/>
      <c r="BP18" s="53"/>
      <c r="BQ18" s="54"/>
      <c r="BR18" s="52"/>
      <c r="BS18" s="51"/>
      <c r="BT18" s="52"/>
      <c r="BU18" s="51"/>
      <c r="BV18" s="52"/>
      <c r="BW18" s="51"/>
      <c r="BX18" s="52"/>
      <c r="BY18" s="55"/>
      <c r="BZ18" s="278"/>
    </row>
    <row r="19" spans="1:78" ht="15.75" customHeight="1" x14ac:dyDescent="0.15">
      <c r="A19" s="25">
        <f t="shared" si="1"/>
        <v>44087</v>
      </c>
      <c r="B19" s="26">
        <f t="shared" si="0"/>
        <v>44087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33"/>
      <c r="Y19" s="35"/>
      <c r="Z19" s="36"/>
      <c r="AA19" s="37"/>
      <c r="AB19" s="38"/>
      <c r="AC19" s="39"/>
      <c r="AD19" s="28"/>
      <c r="AE19" s="29"/>
      <c r="AF19" s="30"/>
      <c r="AG19" s="29"/>
      <c r="AH19" s="30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33"/>
      <c r="AY19" s="35"/>
      <c r="AZ19" s="57"/>
      <c r="BA19" s="43"/>
      <c r="BB19" s="44"/>
      <c r="BC19" s="51"/>
      <c r="BD19" s="58"/>
      <c r="BE19" s="59"/>
      <c r="BF19" s="58"/>
      <c r="BG19" s="51"/>
      <c r="BH19" s="53"/>
      <c r="BI19" s="54"/>
      <c r="BJ19" s="52"/>
      <c r="BK19" s="51"/>
      <c r="BL19" s="52"/>
      <c r="BM19" s="51"/>
      <c r="BN19" s="52"/>
      <c r="BO19" s="51"/>
      <c r="BP19" s="53"/>
      <c r="BQ19" s="54"/>
      <c r="BR19" s="52"/>
      <c r="BS19" s="51"/>
      <c r="BT19" s="52"/>
      <c r="BU19" s="51"/>
      <c r="BV19" s="52"/>
      <c r="BW19" s="51"/>
      <c r="BX19" s="52"/>
      <c r="BY19" s="55"/>
      <c r="BZ19" s="278"/>
    </row>
    <row r="20" spans="1:78" ht="15.75" customHeight="1" x14ac:dyDescent="0.15">
      <c r="A20" s="25">
        <f t="shared" si="1"/>
        <v>44088</v>
      </c>
      <c r="B20" s="26">
        <f t="shared" si="0"/>
        <v>44088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33"/>
      <c r="Y20" s="35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33"/>
      <c r="AY20" s="35"/>
      <c r="AZ20" s="57"/>
      <c r="BA20" s="43"/>
      <c r="BB20" s="44"/>
      <c r="BC20" s="182"/>
      <c r="BD20" s="183"/>
      <c r="BE20" s="184"/>
      <c r="BF20" s="183"/>
      <c r="BG20" s="182"/>
      <c r="BH20" s="185"/>
      <c r="BI20" s="186"/>
      <c r="BJ20" s="187"/>
      <c r="BK20" s="182"/>
      <c r="BL20" s="187"/>
      <c r="BM20" s="182"/>
      <c r="BN20" s="187"/>
      <c r="BO20" s="182"/>
      <c r="BP20" s="185"/>
      <c r="BQ20" s="186"/>
      <c r="BR20" s="187"/>
      <c r="BS20" s="182"/>
      <c r="BT20" s="187"/>
      <c r="BU20" s="182"/>
      <c r="BV20" s="187"/>
      <c r="BW20" s="51"/>
      <c r="BX20" s="52"/>
      <c r="BY20" s="55"/>
      <c r="BZ20" s="278"/>
    </row>
    <row r="21" spans="1:78" ht="15.75" customHeight="1" x14ac:dyDescent="0.15">
      <c r="A21" s="25">
        <f t="shared" si="1"/>
        <v>44089</v>
      </c>
      <c r="B21" s="26">
        <f t="shared" si="0"/>
        <v>44089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33"/>
      <c r="Y21" s="35"/>
      <c r="Z21" s="36"/>
      <c r="AA21" s="37"/>
      <c r="AB21" s="38"/>
      <c r="AC21" s="39"/>
      <c r="AD21" s="28"/>
      <c r="AE21" s="29"/>
      <c r="AF21" s="30"/>
      <c r="AG21" s="29"/>
      <c r="AH21" s="30"/>
      <c r="AI21" s="40"/>
      <c r="AJ21" s="41"/>
      <c r="AK21" s="29"/>
      <c r="AL21" s="30"/>
      <c r="AM21" s="29"/>
      <c r="AN21" s="30"/>
      <c r="AO21" s="29"/>
      <c r="AP21" s="30"/>
      <c r="AQ21" s="40"/>
      <c r="AR21" s="41"/>
      <c r="AS21" s="29"/>
      <c r="AT21" s="30"/>
      <c r="AU21" s="29"/>
      <c r="AV21" s="33"/>
      <c r="AW21" s="34"/>
      <c r="AX21" s="33"/>
      <c r="AY21" s="35"/>
      <c r="AZ21" s="57"/>
      <c r="BA21" s="43"/>
      <c r="BB21" s="44"/>
      <c r="BC21" s="182"/>
      <c r="BD21" s="183"/>
      <c r="BE21" s="184"/>
      <c r="BF21" s="183"/>
      <c r="BG21" s="182"/>
      <c r="BH21" s="185"/>
      <c r="BI21" s="186"/>
      <c r="BJ21" s="187"/>
      <c r="BK21" s="182"/>
      <c r="BL21" s="187"/>
      <c r="BM21" s="182"/>
      <c r="BN21" s="187"/>
      <c r="BO21" s="182"/>
      <c r="BP21" s="185"/>
      <c r="BQ21" s="186"/>
      <c r="BR21" s="187"/>
      <c r="BS21" s="182"/>
      <c r="BT21" s="187"/>
      <c r="BU21" s="182"/>
      <c r="BV21" s="187"/>
      <c r="BW21" s="51"/>
      <c r="BX21" s="52"/>
      <c r="BY21" s="55"/>
      <c r="BZ21" s="278"/>
    </row>
    <row r="22" spans="1:78" ht="15.75" customHeight="1" x14ac:dyDescent="0.15">
      <c r="A22" s="25">
        <f t="shared" si="1"/>
        <v>44090</v>
      </c>
      <c r="B22" s="26">
        <f t="shared" si="0"/>
        <v>44090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33"/>
      <c r="Y22" s="35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33"/>
      <c r="AY22" s="35"/>
      <c r="AZ22" s="57"/>
      <c r="BA22" s="43"/>
      <c r="BB22" s="44"/>
      <c r="BC22" s="182"/>
      <c r="BD22" s="183"/>
      <c r="BE22" s="184"/>
      <c r="BF22" s="183"/>
      <c r="BG22" s="182"/>
      <c r="BH22" s="185"/>
      <c r="BI22" s="186"/>
      <c r="BJ22" s="187"/>
      <c r="BK22" s="182"/>
      <c r="BL22" s="187"/>
      <c r="BM22" s="182"/>
      <c r="BN22" s="187"/>
      <c r="BO22" s="182"/>
      <c r="BP22" s="185"/>
      <c r="BQ22" s="186"/>
      <c r="BR22" s="187"/>
      <c r="BS22" s="182"/>
      <c r="BT22" s="187"/>
      <c r="BU22" s="182"/>
      <c r="BV22" s="187"/>
      <c r="BW22" s="51"/>
      <c r="BX22" s="52"/>
      <c r="BY22" s="55"/>
      <c r="BZ22" s="278"/>
    </row>
    <row r="23" spans="1:78" ht="15.75" customHeight="1" x14ac:dyDescent="0.15">
      <c r="A23" s="25">
        <f t="shared" si="1"/>
        <v>44091</v>
      </c>
      <c r="B23" s="26">
        <f t="shared" si="0"/>
        <v>44091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33"/>
      <c r="Y23" s="35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33"/>
      <c r="AY23" s="35"/>
      <c r="AZ23" s="57"/>
      <c r="BA23" s="43"/>
      <c r="BB23" s="44"/>
      <c r="BC23" s="182"/>
      <c r="BD23" s="183"/>
      <c r="BE23" s="184"/>
      <c r="BF23" s="183"/>
      <c r="BG23" s="182"/>
      <c r="BH23" s="185"/>
      <c r="BI23" s="186"/>
      <c r="BJ23" s="187"/>
      <c r="BK23" s="182"/>
      <c r="BL23" s="187"/>
      <c r="BM23" s="182"/>
      <c r="BN23" s="187"/>
      <c r="BO23" s="182"/>
      <c r="BP23" s="185"/>
      <c r="BQ23" s="186"/>
      <c r="BR23" s="187"/>
      <c r="BS23" s="182"/>
      <c r="BT23" s="187"/>
      <c r="BU23" s="182"/>
      <c r="BV23" s="187"/>
      <c r="BW23" s="51"/>
      <c r="BX23" s="52"/>
      <c r="BY23" s="55"/>
      <c r="BZ23" s="278"/>
    </row>
    <row r="24" spans="1:78" ht="15.75" customHeight="1" x14ac:dyDescent="0.15">
      <c r="A24" s="25">
        <f t="shared" si="1"/>
        <v>44092</v>
      </c>
      <c r="B24" s="26">
        <f t="shared" si="0"/>
        <v>44092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182"/>
      <c r="BD24" s="183"/>
      <c r="BE24" s="184"/>
      <c r="BF24" s="183"/>
      <c r="BG24" s="182"/>
      <c r="BH24" s="185"/>
      <c r="BI24" s="186"/>
      <c r="BJ24" s="187"/>
      <c r="BK24" s="182"/>
      <c r="BL24" s="187"/>
      <c r="BM24" s="182"/>
      <c r="BN24" s="187"/>
      <c r="BO24" s="182"/>
      <c r="BP24" s="185"/>
      <c r="BQ24" s="186"/>
      <c r="BR24" s="187"/>
      <c r="BS24" s="182"/>
      <c r="BT24" s="187"/>
      <c r="BU24" s="182"/>
      <c r="BV24" s="187"/>
      <c r="BW24" s="51"/>
      <c r="BX24" s="52"/>
      <c r="BY24" s="55"/>
      <c r="BZ24" s="278"/>
    </row>
    <row r="25" spans="1:78" ht="15.75" customHeight="1" x14ac:dyDescent="0.15">
      <c r="A25" s="25">
        <f t="shared" si="1"/>
        <v>44093</v>
      </c>
      <c r="B25" s="26">
        <f t="shared" si="0"/>
        <v>44093</v>
      </c>
      <c r="C25" s="27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182"/>
      <c r="BD25" s="183"/>
      <c r="BE25" s="184"/>
      <c r="BF25" s="183"/>
      <c r="BG25" s="182"/>
      <c r="BH25" s="185"/>
      <c r="BI25" s="49"/>
      <c r="BJ25" s="50"/>
      <c r="BK25" s="45"/>
      <c r="BL25" s="50"/>
      <c r="BM25" s="45"/>
      <c r="BN25" s="50"/>
      <c r="BO25" s="182"/>
      <c r="BP25" s="185"/>
      <c r="BQ25" s="186"/>
      <c r="BR25" s="187"/>
      <c r="BS25" s="182"/>
      <c r="BT25" s="187"/>
      <c r="BU25" s="182"/>
      <c r="BV25" s="187"/>
      <c r="BW25" s="51"/>
      <c r="BX25" s="52"/>
      <c r="BY25" s="55"/>
      <c r="BZ25" s="278"/>
    </row>
    <row r="26" spans="1:78" ht="15.75" customHeight="1" thickBot="1" x14ac:dyDescent="0.2">
      <c r="A26" s="25">
        <f t="shared" si="1"/>
        <v>44094</v>
      </c>
      <c r="B26" s="26">
        <f t="shared" si="0"/>
        <v>44094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188"/>
      <c r="BD26" s="189"/>
      <c r="BE26" s="190"/>
      <c r="BF26" s="189"/>
      <c r="BG26" s="188"/>
      <c r="BH26" s="191"/>
      <c r="BI26" s="192"/>
      <c r="BJ26" s="193"/>
      <c r="BK26" s="188"/>
      <c r="BL26" s="193"/>
      <c r="BM26" s="188"/>
      <c r="BN26" s="193"/>
      <c r="BO26" s="188"/>
      <c r="BP26" s="191"/>
      <c r="BQ26" s="192"/>
      <c r="BR26" s="193"/>
      <c r="BS26" s="188"/>
      <c r="BT26" s="193"/>
      <c r="BU26" s="188"/>
      <c r="BV26" s="193"/>
      <c r="BW26" s="85"/>
      <c r="BX26" s="88"/>
      <c r="BY26" s="89"/>
      <c r="BZ26" s="278"/>
    </row>
    <row r="27" spans="1:78" ht="15.75" customHeight="1" thickTop="1" x14ac:dyDescent="0.15">
      <c r="A27" s="25">
        <f t="shared" si="1"/>
        <v>44095</v>
      </c>
      <c r="B27" s="26">
        <f t="shared" si="0"/>
        <v>44095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90"/>
      <c r="AE27" s="91"/>
      <c r="AF27" s="92"/>
      <c r="AG27" s="91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194"/>
      <c r="BD27" s="195"/>
      <c r="BE27" s="196"/>
      <c r="BF27" s="195"/>
      <c r="BG27" s="194"/>
      <c r="BH27" s="197"/>
      <c r="BI27" s="198"/>
      <c r="BJ27" s="199"/>
      <c r="BK27" s="194"/>
      <c r="BL27" s="199"/>
      <c r="BM27" s="194"/>
      <c r="BN27" s="199"/>
      <c r="BO27" s="194"/>
      <c r="BP27" s="197"/>
      <c r="BQ27" s="198"/>
      <c r="BR27" s="199"/>
      <c r="BS27" s="194"/>
      <c r="BT27" s="199"/>
      <c r="BU27" s="194"/>
      <c r="BV27" s="199"/>
      <c r="BW27" s="98"/>
      <c r="BX27" s="103"/>
      <c r="BY27" s="55"/>
      <c r="BZ27" s="278"/>
    </row>
    <row r="28" spans="1:78" ht="15.75" customHeight="1" x14ac:dyDescent="0.15">
      <c r="A28" s="25">
        <f t="shared" si="1"/>
        <v>44096</v>
      </c>
      <c r="B28" s="26">
        <f t="shared" si="0"/>
        <v>44096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182"/>
      <c r="BD28" s="183"/>
      <c r="BE28" s="184"/>
      <c r="BF28" s="183"/>
      <c r="BG28" s="182"/>
      <c r="BH28" s="185"/>
      <c r="BI28" s="186"/>
      <c r="BJ28" s="187"/>
      <c r="BK28" s="182"/>
      <c r="BL28" s="187"/>
      <c r="BM28" s="182"/>
      <c r="BN28" s="187"/>
      <c r="BO28" s="182"/>
      <c r="BP28" s="185"/>
      <c r="BQ28" s="186"/>
      <c r="BR28" s="187"/>
      <c r="BS28" s="182"/>
      <c r="BT28" s="187"/>
      <c r="BU28" s="182"/>
      <c r="BV28" s="187"/>
      <c r="BW28" s="51"/>
      <c r="BX28" s="52"/>
      <c r="BY28" s="55"/>
      <c r="BZ28" s="278"/>
    </row>
    <row r="29" spans="1:78" ht="15.75" customHeight="1" x14ac:dyDescent="0.15">
      <c r="A29" s="25">
        <f t="shared" si="1"/>
        <v>44097</v>
      </c>
      <c r="B29" s="26">
        <f t="shared" si="0"/>
        <v>44097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182"/>
      <c r="BD29" s="183"/>
      <c r="BE29" s="184"/>
      <c r="BF29" s="183"/>
      <c r="BG29" s="182"/>
      <c r="BH29" s="185"/>
      <c r="BI29" s="186"/>
      <c r="BJ29" s="187"/>
      <c r="BK29" s="182"/>
      <c r="BL29" s="187"/>
      <c r="BM29" s="182"/>
      <c r="BN29" s="187"/>
      <c r="BO29" s="182"/>
      <c r="BP29" s="185"/>
      <c r="BQ29" s="186"/>
      <c r="BR29" s="187"/>
      <c r="BS29" s="182"/>
      <c r="BT29" s="187"/>
      <c r="BU29" s="182"/>
      <c r="BV29" s="187"/>
      <c r="BW29" s="51"/>
      <c r="BX29" s="52"/>
      <c r="BY29" s="55"/>
      <c r="BZ29" s="278"/>
    </row>
    <row r="30" spans="1:78" ht="15.75" customHeight="1" x14ac:dyDescent="0.15">
      <c r="A30" s="25">
        <f t="shared" si="1"/>
        <v>44098</v>
      </c>
      <c r="B30" s="26">
        <f t="shared" si="0"/>
        <v>44098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29"/>
      <c r="AF30" s="30"/>
      <c r="AG30" s="29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182"/>
      <c r="BD30" s="183"/>
      <c r="BE30" s="184"/>
      <c r="BF30" s="183"/>
      <c r="BG30" s="182"/>
      <c r="BH30" s="185"/>
      <c r="BI30" s="186"/>
      <c r="BJ30" s="187"/>
      <c r="BK30" s="182"/>
      <c r="BL30" s="187"/>
      <c r="BM30" s="182"/>
      <c r="BN30" s="187"/>
      <c r="BO30" s="182"/>
      <c r="BP30" s="185"/>
      <c r="BQ30" s="186"/>
      <c r="BR30" s="187"/>
      <c r="BS30" s="182"/>
      <c r="BT30" s="187"/>
      <c r="BU30" s="182"/>
      <c r="BV30" s="187"/>
      <c r="BW30" s="51"/>
      <c r="BX30" s="52"/>
      <c r="BY30" s="55"/>
      <c r="BZ30" s="278"/>
    </row>
    <row r="31" spans="1:78" ht="15.75" customHeight="1" x14ac:dyDescent="0.15">
      <c r="A31" s="25">
        <f t="shared" si="1"/>
        <v>44099</v>
      </c>
      <c r="B31" s="26">
        <f t="shared" si="0"/>
        <v>44099</v>
      </c>
      <c r="C31" s="27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3"/>
      <c r="W31" s="34"/>
      <c r="X31" s="33"/>
      <c r="Y31" s="35"/>
      <c r="Z31" s="36"/>
      <c r="AA31" s="37"/>
      <c r="AB31" s="38"/>
      <c r="AC31" s="39"/>
      <c r="AD31" s="28"/>
      <c r="AE31" s="29"/>
      <c r="AF31" s="30"/>
      <c r="AG31" s="29"/>
      <c r="AH31" s="30"/>
      <c r="AI31" s="40"/>
      <c r="AJ31" s="41"/>
      <c r="AK31" s="29"/>
      <c r="AL31" s="30"/>
      <c r="AM31" s="29"/>
      <c r="AN31" s="30"/>
      <c r="AO31" s="29"/>
      <c r="AP31" s="30"/>
      <c r="AQ31" s="40"/>
      <c r="AR31" s="41"/>
      <c r="AS31" s="29"/>
      <c r="AT31" s="30"/>
      <c r="AU31" s="29"/>
      <c r="AV31" s="33"/>
      <c r="AW31" s="34"/>
      <c r="AX31" s="33"/>
      <c r="AY31" s="35"/>
      <c r="AZ31" s="57"/>
      <c r="BA31" s="43"/>
      <c r="BB31" s="44"/>
      <c r="BC31" s="45"/>
      <c r="BD31" s="46"/>
      <c r="BE31" s="47"/>
      <c r="BF31" s="46"/>
      <c r="BG31" s="45"/>
      <c r="BH31" s="185"/>
      <c r="BI31" s="186"/>
      <c r="BJ31" s="187"/>
      <c r="BK31" s="182"/>
      <c r="BL31" s="187"/>
      <c r="BM31" s="182"/>
      <c r="BN31" s="187"/>
      <c r="BO31" s="182"/>
      <c r="BP31" s="185"/>
      <c r="BQ31" s="186"/>
      <c r="BR31" s="187"/>
      <c r="BS31" s="182"/>
      <c r="BT31" s="187"/>
      <c r="BU31" s="182"/>
      <c r="BV31" s="187"/>
      <c r="BW31" s="51"/>
      <c r="BX31" s="52"/>
      <c r="BY31" s="55"/>
      <c r="BZ31" s="278"/>
    </row>
    <row r="32" spans="1:78" ht="15.75" customHeight="1" x14ac:dyDescent="0.15">
      <c r="A32" s="25">
        <f t="shared" si="1"/>
        <v>44100</v>
      </c>
      <c r="B32" s="26">
        <f t="shared" si="0"/>
        <v>44100</v>
      </c>
      <c r="C32" s="27"/>
      <c r="D32" s="28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3"/>
      <c r="W32" s="34"/>
      <c r="X32" s="33"/>
      <c r="Y32" s="35"/>
      <c r="Z32" s="36"/>
      <c r="AA32" s="37"/>
      <c r="AB32" s="38"/>
      <c r="AC32" s="39"/>
      <c r="AD32" s="28"/>
      <c r="AE32" s="29"/>
      <c r="AF32" s="30"/>
      <c r="AG32" s="29"/>
      <c r="AH32" s="30"/>
      <c r="AI32" s="40"/>
      <c r="AJ32" s="41"/>
      <c r="AK32" s="29"/>
      <c r="AL32" s="30"/>
      <c r="AM32" s="29"/>
      <c r="AN32" s="30"/>
      <c r="AO32" s="29"/>
      <c r="AP32" s="30"/>
      <c r="AQ32" s="40"/>
      <c r="AR32" s="41"/>
      <c r="AS32" s="29"/>
      <c r="AT32" s="30"/>
      <c r="AU32" s="29"/>
      <c r="AV32" s="33"/>
      <c r="AW32" s="34"/>
      <c r="AX32" s="33"/>
      <c r="AY32" s="35"/>
      <c r="AZ32" s="57"/>
      <c r="BA32" s="43"/>
      <c r="BB32" s="44"/>
      <c r="BC32" s="182"/>
      <c r="BD32" s="183"/>
      <c r="BE32" s="184"/>
      <c r="BF32" s="183"/>
      <c r="BG32" s="182"/>
      <c r="BH32" s="185"/>
      <c r="BI32" s="186"/>
      <c r="BJ32" s="187"/>
      <c r="BK32" s="182"/>
      <c r="BL32" s="187"/>
      <c r="BM32" s="182"/>
      <c r="BN32" s="187"/>
      <c r="BO32" s="182"/>
      <c r="BP32" s="185"/>
      <c r="BQ32" s="186"/>
      <c r="BR32" s="187"/>
      <c r="BS32" s="182"/>
      <c r="BT32" s="187"/>
      <c r="BU32" s="182"/>
      <c r="BV32" s="187"/>
      <c r="BW32" s="51"/>
      <c r="BX32" s="52"/>
      <c r="BY32" s="55"/>
      <c r="BZ32" s="278"/>
    </row>
    <row r="33" spans="1:78" ht="15.75" customHeight="1" x14ac:dyDescent="0.15">
      <c r="A33" s="25">
        <f t="shared" si="1"/>
        <v>44101</v>
      </c>
      <c r="B33" s="26">
        <f t="shared" si="0"/>
        <v>44101</v>
      </c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3"/>
      <c r="W33" s="34"/>
      <c r="X33" s="33"/>
      <c r="Y33" s="35"/>
      <c r="Z33" s="36"/>
      <c r="AA33" s="37"/>
      <c r="AB33" s="38"/>
      <c r="AC33" s="39"/>
      <c r="AD33" s="28"/>
      <c r="AE33" s="29"/>
      <c r="AF33" s="30"/>
      <c r="AG33" s="29"/>
      <c r="AH33" s="30"/>
      <c r="AI33" s="40"/>
      <c r="AJ33" s="41"/>
      <c r="AK33" s="29"/>
      <c r="AL33" s="30"/>
      <c r="AM33" s="29"/>
      <c r="AN33" s="30"/>
      <c r="AO33" s="29"/>
      <c r="AP33" s="30"/>
      <c r="AQ33" s="40"/>
      <c r="AR33" s="41"/>
      <c r="AS33" s="29"/>
      <c r="AT33" s="30"/>
      <c r="AU33" s="29"/>
      <c r="AV33" s="33"/>
      <c r="AW33" s="34"/>
      <c r="AX33" s="33"/>
      <c r="AY33" s="35"/>
      <c r="AZ33" s="57"/>
      <c r="BA33" s="43"/>
      <c r="BB33" s="44"/>
      <c r="BC33" s="182"/>
      <c r="BD33" s="183"/>
      <c r="BE33" s="184"/>
      <c r="BF33" s="183"/>
      <c r="BG33" s="182"/>
      <c r="BH33" s="185"/>
      <c r="BI33" s="186"/>
      <c r="BJ33" s="187"/>
      <c r="BK33" s="182"/>
      <c r="BL33" s="187"/>
      <c r="BM33" s="182"/>
      <c r="BN33" s="187"/>
      <c r="BO33" s="182"/>
      <c r="BP33" s="185"/>
      <c r="BQ33" s="186"/>
      <c r="BR33" s="187"/>
      <c r="BS33" s="182"/>
      <c r="BT33" s="187"/>
      <c r="BU33" s="182"/>
      <c r="BV33" s="187"/>
      <c r="BW33" s="51"/>
      <c r="BX33" s="52"/>
      <c r="BY33" s="55"/>
      <c r="BZ33" s="278"/>
    </row>
    <row r="34" spans="1:78" ht="15.75" customHeight="1" x14ac:dyDescent="0.15">
      <c r="A34" s="25">
        <f t="shared" si="1"/>
        <v>44102</v>
      </c>
      <c r="B34" s="26">
        <f t="shared" si="0"/>
        <v>44102</v>
      </c>
      <c r="C34" s="27"/>
      <c r="D34" s="2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3"/>
      <c r="W34" s="34"/>
      <c r="X34" s="33"/>
      <c r="Y34" s="35"/>
      <c r="Z34" s="36"/>
      <c r="AA34" s="37"/>
      <c r="AB34" s="38"/>
      <c r="AC34" s="39"/>
      <c r="AD34" s="28"/>
      <c r="AE34" s="29"/>
      <c r="AF34" s="30"/>
      <c r="AG34" s="29"/>
      <c r="AH34" s="30"/>
      <c r="AI34" s="40"/>
      <c r="AJ34" s="41"/>
      <c r="AK34" s="29"/>
      <c r="AL34" s="30"/>
      <c r="AM34" s="29"/>
      <c r="AN34" s="30"/>
      <c r="AO34" s="29"/>
      <c r="AP34" s="30"/>
      <c r="AQ34" s="40"/>
      <c r="AR34" s="41"/>
      <c r="AS34" s="29"/>
      <c r="AT34" s="30"/>
      <c r="AU34" s="29"/>
      <c r="AV34" s="33"/>
      <c r="AW34" s="34"/>
      <c r="AX34" s="33"/>
      <c r="AY34" s="35"/>
      <c r="AZ34" s="57"/>
      <c r="BA34" s="43"/>
      <c r="BB34" s="44"/>
      <c r="BC34" s="51"/>
      <c r="BD34" s="58"/>
      <c r="BE34" s="59"/>
      <c r="BF34" s="58"/>
      <c r="BG34" s="51"/>
      <c r="BH34" s="53"/>
      <c r="BI34" s="54"/>
      <c r="BJ34" s="52"/>
      <c r="BK34" s="51"/>
      <c r="BL34" s="52"/>
      <c r="BM34" s="51"/>
      <c r="BN34" s="52"/>
      <c r="BO34" s="51"/>
      <c r="BP34" s="53"/>
      <c r="BQ34" s="54"/>
      <c r="BR34" s="52"/>
      <c r="BS34" s="51"/>
      <c r="BT34" s="52"/>
      <c r="BU34" s="51"/>
      <c r="BV34" s="52"/>
      <c r="BW34" s="51"/>
      <c r="BX34" s="52"/>
      <c r="BY34" s="55"/>
      <c r="BZ34" s="278"/>
    </row>
    <row r="35" spans="1:78" ht="15.75" customHeight="1" x14ac:dyDescent="0.15">
      <c r="A35" s="25">
        <f>IF(A34="","",IF(DAY(A34+1)=1,"",A34+1))</f>
        <v>44103</v>
      </c>
      <c r="B35" s="26">
        <f t="shared" si="0"/>
        <v>44103</v>
      </c>
      <c r="C35" s="27"/>
      <c r="D35" s="28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3"/>
      <c r="W35" s="34"/>
      <c r="X35" s="33"/>
      <c r="Y35" s="35"/>
      <c r="Z35" s="36"/>
      <c r="AA35" s="37"/>
      <c r="AB35" s="38"/>
      <c r="AC35" s="39"/>
      <c r="AD35" s="28"/>
      <c r="AE35" s="29"/>
      <c r="AF35" s="30"/>
      <c r="AG35" s="29"/>
      <c r="AH35" s="30"/>
      <c r="AI35" s="40"/>
      <c r="AJ35" s="41"/>
      <c r="AK35" s="29"/>
      <c r="AL35" s="30"/>
      <c r="AM35" s="29"/>
      <c r="AN35" s="30"/>
      <c r="AO35" s="29"/>
      <c r="AP35" s="30"/>
      <c r="AQ35" s="40"/>
      <c r="AR35" s="41"/>
      <c r="AS35" s="29"/>
      <c r="AT35" s="30"/>
      <c r="AU35" s="29"/>
      <c r="AV35" s="33"/>
      <c r="AW35" s="34"/>
      <c r="AX35" s="33"/>
      <c r="AY35" s="35"/>
      <c r="AZ35" s="57"/>
      <c r="BA35" s="43"/>
      <c r="BB35" s="44"/>
      <c r="BC35" s="51"/>
      <c r="BD35" s="58"/>
      <c r="BE35" s="59"/>
      <c r="BF35" s="58"/>
      <c r="BG35" s="51"/>
      <c r="BH35" s="53"/>
      <c r="BI35" s="54"/>
      <c r="BJ35" s="52"/>
      <c r="BK35" s="51"/>
      <c r="BL35" s="52"/>
      <c r="BM35" s="51"/>
      <c r="BN35" s="52"/>
      <c r="BO35" s="51"/>
      <c r="BP35" s="53"/>
      <c r="BQ35" s="54"/>
      <c r="BR35" s="52"/>
      <c r="BS35" s="51"/>
      <c r="BT35" s="52"/>
      <c r="BU35" s="51"/>
      <c r="BV35" s="52"/>
      <c r="BW35" s="51"/>
      <c r="BX35" s="52"/>
      <c r="BY35" s="55"/>
      <c r="BZ35" s="278"/>
    </row>
    <row r="36" spans="1:78" ht="15" customHeight="1" x14ac:dyDescent="0.15">
      <c r="A36" s="25">
        <f>IF(A35="","",IF(DAY(A35+1)=1,"",A35+1))</f>
        <v>44104</v>
      </c>
      <c r="B36" s="26">
        <f t="shared" si="0"/>
        <v>44104</v>
      </c>
      <c r="C36" s="27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3"/>
      <c r="W36" s="34"/>
      <c r="X36" s="33"/>
      <c r="Y36" s="35"/>
      <c r="Z36" s="36"/>
      <c r="AA36" s="37"/>
      <c r="AB36" s="38"/>
      <c r="AC36" s="39"/>
      <c r="AD36" s="28"/>
      <c r="AE36" s="29"/>
      <c r="AF36" s="30"/>
      <c r="AG36" s="29"/>
      <c r="AH36" s="30"/>
      <c r="AI36" s="40"/>
      <c r="AJ36" s="41"/>
      <c r="AK36" s="29"/>
      <c r="AL36" s="30"/>
      <c r="AM36" s="29"/>
      <c r="AN36" s="30"/>
      <c r="AO36" s="29"/>
      <c r="AP36" s="30"/>
      <c r="AQ36" s="40"/>
      <c r="AR36" s="41"/>
      <c r="AS36" s="29"/>
      <c r="AT36" s="30"/>
      <c r="AU36" s="29"/>
      <c r="AV36" s="33"/>
      <c r="AW36" s="34"/>
      <c r="AX36" s="33"/>
      <c r="AY36" s="35"/>
      <c r="AZ36" s="57"/>
      <c r="BA36" s="43"/>
      <c r="BB36" s="44"/>
      <c r="BC36" s="51"/>
      <c r="BD36" s="58"/>
      <c r="BE36" s="59"/>
      <c r="BF36" s="58"/>
      <c r="BG36" s="51"/>
      <c r="BH36" s="53"/>
      <c r="BI36" s="49"/>
      <c r="BJ36" s="50"/>
      <c r="BK36" s="45"/>
      <c r="BL36" s="50"/>
      <c r="BM36" s="45"/>
      <c r="BN36" s="50"/>
      <c r="BO36" s="45"/>
      <c r="BP36" s="48"/>
      <c r="BQ36" s="54"/>
      <c r="BR36" s="52"/>
      <c r="BS36" s="51"/>
      <c r="BT36" s="52"/>
      <c r="BU36" s="51"/>
      <c r="BV36" s="52"/>
      <c r="BW36" s="51"/>
      <c r="BX36" s="52"/>
      <c r="BY36" s="55"/>
      <c r="BZ36" s="278"/>
    </row>
    <row r="37" spans="1:78" ht="15.75" customHeight="1" x14ac:dyDescent="0.15">
      <c r="A37" s="25" t="str">
        <f t="shared" ref="A37" si="2">IF(A36="","",IF(DAY(A36+1)=1,"",A36+1))</f>
        <v/>
      </c>
      <c r="B37" s="26" t="str">
        <f t="shared" si="0"/>
        <v/>
      </c>
      <c r="C37" s="255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219"/>
      <c r="AA37" s="220"/>
      <c r="AB37" s="221"/>
      <c r="AC37" s="222"/>
      <c r="AD37" s="28"/>
      <c r="AE37" s="29"/>
      <c r="AF37" s="30"/>
      <c r="AG37" s="29"/>
      <c r="AH37" s="30"/>
      <c r="AI37" s="40"/>
      <c r="AJ37" s="41"/>
      <c r="AK37" s="29"/>
      <c r="AL37" s="30"/>
      <c r="AM37" s="29"/>
      <c r="AN37" s="30"/>
      <c r="AO37" s="29"/>
      <c r="AP37" s="30"/>
      <c r="AQ37" s="40"/>
      <c r="AR37" s="41"/>
      <c r="AS37" s="29"/>
      <c r="AT37" s="30"/>
      <c r="AU37" s="29"/>
      <c r="AV37" s="33"/>
      <c r="AW37" s="34"/>
      <c r="AX37" s="33"/>
      <c r="AY37" s="35"/>
      <c r="AZ37" s="223"/>
      <c r="BA37" s="224"/>
      <c r="BB37" s="239"/>
      <c r="BC37" s="51"/>
      <c r="BD37" s="58"/>
      <c r="BE37" s="59"/>
      <c r="BF37" s="58"/>
      <c r="BG37" s="51"/>
      <c r="BH37" s="53"/>
      <c r="BI37" s="54"/>
      <c r="BJ37" s="52"/>
      <c r="BK37" s="51"/>
      <c r="BL37" s="52"/>
      <c r="BM37" s="51"/>
      <c r="BN37" s="52"/>
      <c r="BO37" s="51"/>
      <c r="BP37" s="53"/>
      <c r="BQ37" s="54"/>
      <c r="BR37" s="52"/>
      <c r="BS37" s="51"/>
      <c r="BT37" s="52"/>
      <c r="BU37" s="51"/>
      <c r="BV37" s="52"/>
      <c r="BW37" s="51"/>
      <c r="BX37" s="52"/>
      <c r="BY37" s="226"/>
      <c r="BZ37" s="313"/>
    </row>
    <row r="38" spans="1:78" ht="15.75" hidden="1" customHeight="1" x14ac:dyDescent="0.15">
      <c r="A38" s="25" t="e">
        <f t="shared" si="1"/>
        <v>#VALUE!</v>
      </c>
      <c r="B38" s="26" t="s">
        <v>18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117"/>
      <c r="AE38" s="118"/>
      <c r="AF38" s="119"/>
      <c r="AG38" s="118"/>
      <c r="AH38" s="119"/>
      <c r="AI38" s="127"/>
      <c r="AJ38" s="128"/>
      <c r="AK38" s="118"/>
      <c r="AL38" s="119"/>
      <c r="AM38" s="118"/>
      <c r="AN38" s="119"/>
      <c r="AO38" s="118"/>
      <c r="AP38" s="119"/>
      <c r="AQ38" s="127"/>
      <c r="AR38" s="128"/>
      <c r="AS38" s="118"/>
      <c r="AT38" s="119"/>
      <c r="AU38" s="118"/>
      <c r="AV38" s="120"/>
      <c r="AW38" s="121"/>
      <c r="AX38" s="120"/>
      <c r="AY38" s="122"/>
      <c r="AZ38" s="123"/>
      <c r="BA38" s="124"/>
      <c r="BB38" s="129"/>
      <c r="BC38" s="130"/>
      <c r="BD38" s="131"/>
      <c r="BE38" s="132"/>
      <c r="BF38" s="131"/>
      <c r="BG38" s="130"/>
      <c r="BH38" s="133"/>
      <c r="BI38" s="134"/>
      <c r="BJ38" s="135"/>
      <c r="BK38" s="130"/>
      <c r="BL38" s="135"/>
      <c r="BM38" s="130"/>
      <c r="BN38" s="135"/>
      <c r="BO38" s="130"/>
      <c r="BP38" s="133"/>
      <c r="BQ38" s="134"/>
      <c r="BR38" s="135"/>
      <c r="BS38" s="130"/>
      <c r="BT38" s="135"/>
      <c r="BU38" s="130"/>
      <c r="BV38" s="135"/>
      <c r="BW38" s="130"/>
      <c r="BX38" s="135"/>
      <c r="BY38" s="124"/>
      <c r="BZ38" s="240"/>
    </row>
    <row r="39" spans="1:78" ht="15.75" hidden="1" customHeight="1" thickBot="1" x14ac:dyDescent="0.2">
      <c r="A39" s="25" t="e">
        <f t="shared" si="1"/>
        <v>#VALUE!</v>
      </c>
      <c r="B39" s="26" t="s">
        <v>19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137"/>
      <c r="AE39" s="138"/>
      <c r="AF39" s="139"/>
      <c r="AG39" s="138"/>
      <c r="AH39" s="139"/>
      <c r="AI39" s="147"/>
      <c r="AJ39" s="148"/>
      <c r="AK39" s="138"/>
      <c r="AL39" s="139"/>
      <c r="AM39" s="138"/>
      <c r="AN39" s="139"/>
      <c r="AO39" s="138"/>
      <c r="AP39" s="139"/>
      <c r="AQ39" s="147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241"/>
    </row>
  </sheetData>
  <sheetProtection selectLockedCells="1" selectUnlockedCells="1"/>
  <mergeCells count="50">
    <mergeCell ref="A1:B1"/>
    <mergeCell ref="C1:BZ1"/>
    <mergeCell ref="A2:B2"/>
    <mergeCell ref="D2:E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7:BZ37"/>
    <mergeCell ref="BL6:BM6"/>
    <mergeCell ref="BN6:BO6"/>
    <mergeCell ref="BP6:BQ6"/>
    <mergeCell ref="BR6:BS6"/>
    <mergeCell ref="BT6:BU6"/>
    <mergeCell ref="BV6:BW6"/>
  </mergeCells>
  <phoneticPr fontId="6"/>
  <conditionalFormatting sqref="A38:B39 A7:A37">
    <cfRule type="expression" dxfId="5" priority="2">
      <formula>WEEKDAY($A7,1)=7</formula>
    </cfRule>
  </conditionalFormatting>
  <conditionalFormatting sqref="A7:A39">
    <cfRule type="expression" dxfId="4" priority="1">
      <formula>WEEKDAY($A7,1)=1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77FAE82-6E35-475B-95F4-E8B0FC82699A}">
            <xm:f>COUNTIF(祝日!$A$4:$C$138,$A7)=1</xm:f>
            <x14:dxf>
              <fill>
                <patternFill>
                  <bgColor rgb="FFFFC000"/>
                </patternFill>
              </fill>
            </x14:dxf>
          </x14:cfRule>
          <xm:sqref>A38:B39 A7:A37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C1" sqref="C1:AX1"/>
      <selection pane="topRight" activeCell="C1" sqref="C1:AX1"/>
      <selection pane="bottomLeft" activeCell="C1" sqref="C1:AX1"/>
      <selection pane="bottomRight" activeCell="BE41" sqref="BE41"/>
    </sheetView>
  </sheetViews>
  <sheetFormatPr defaultRowHeight="20.25" x14ac:dyDescent="0.15"/>
  <cols>
    <col min="1" max="1" width="6.75" style="154" customWidth="1"/>
    <col min="2" max="2" width="6.75" style="9" customWidth="1"/>
    <col min="3" max="3" width="1.25" style="9" customWidth="1"/>
    <col min="4" max="53" width="1.375" style="10" customWidth="1"/>
    <col min="54" max="54" width="2.75" style="10" customWidth="1"/>
    <col min="55" max="77" width="2.875" style="10" customWidth="1"/>
    <col min="78" max="78" width="10.125" style="10" customWidth="1"/>
    <col min="79" max="79" width="9" style="10"/>
    <col min="80" max="80" width="11.625" style="10" bestFit="1" customWidth="1"/>
    <col min="81" max="16384" width="9" style="10"/>
  </cols>
  <sheetData>
    <row r="1" spans="1:78" s="2" customFormat="1" ht="26.25" customHeight="1" x14ac:dyDescent="0.15">
      <c r="A1" s="317">
        <v>44105</v>
      </c>
      <c r="B1" s="317"/>
      <c r="C1" s="307" t="s">
        <v>57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</row>
    <row r="2" spans="1:78" s="7" customFormat="1" ht="20.100000000000001" customHeight="1" x14ac:dyDescent="0.15">
      <c r="A2" s="314">
        <f ca="1">'R2.5申込状況   '!A2:B2</f>
        <v>44021.382731481484</v>
      </c>
      <c r="B2" s="314"/>
      <c r="C2" s="262"/>
      <c r="D2" s="309" t="s">
        <v>1</v>
      </c>
      <c r="E2" s="310"/>
      <c r="F2" s="4"/>
      <c r="G2" s="5"/>
      <c r="H2" s="202" t="s">
        <v>2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6"/>
    </row>
    <row r="3" spans="1:78" ht="4.5" customHeight="1" thickBot="1" x14ac:dyDescent="0.2">
      <c r="V3" s="11"/>
      <c r="W3" s="12"/>
      <c r="X3" s="12"/>
      <c r="Y3" s="12"/>
      <c r="Z3" s="13"/>
      <c r="AA3" s="13"/>
      <c r="AB3" s="13"/>
      <c r="AC3" s="13"/>
      <c r="AV3" s="14"/>
      <c r="AW3" s="13"/>
      <c r="AX3" s="13"/>
      <c r="AY3" s="13"/>
      <c r="AZ3" s="13"/>
      <c r="BA3" s="13"/>
      <c r="BB3" s="13"/>
      <c r="BU3" s="14"/>
      <c r="BV3" s="15"/>
      <c r="BW3" s="15"/>
      <c r="BX3" s="15"/>
      <c r="BY3" s="15"/>
    </row>
    <row r="4" spans="1:78" s="18" customFormat="1" ht="14.25" customHeight="1" x14ac:dyDescent="0.15">
      <c r="A4" s="297" t="s">
        <v>3</v>
      </c>
      <c r="B4" s="298"/>
      <c r="C4" s="299" t="s">
        <v>4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61"/>
      <c r="AB4" s="300" t="s">
        <v>5</v>
      </c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2"/>
      <c r="BB4" s="303" t="s">
        <v>6</v>
      </c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5"/>
      <c r="BZ4" s="17"/>
    </row>
    <row r="5" spans="1:78" s="18" customFormat="1" ht="14.25" customHeight="1" x14ac:dyDescent="0.15">
      <c r="A5" s="288" t="s">
        <v>7</v>
      </c>
      <c r="B5" s="289"/>
      <c r="C5" s="290" t="s">
        <v>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63"/>
      <c r="AB5" s="291" t="s">
        <v>9</v>
      </c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3"/>
      <c r="BB5" s="294" t="s">
        <v>10</v>
      </c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6"/>
      <c r="BZ5" s="20"/>
    </row>
    <row r="6" spans="1:78" s="24" customFormat="1" ht="14.25" customHeight="1" x14ac:dyDescent="0.15">
      <c r="A6" s="288" t="s">
        <v>11</v>
      </c>
      <c r="B6" s="289"/>
      <c r="C6" s="287">
        <v>10</v>
      </c>
      <c r="D6" s="286"/>
      <c r="E6" s="285">
        <v>11</v>
      </c>
      <c r="F6" s="286"/>
      <c r="G6" s="285">
        <v>12</v>
      </c>
      <c r="H6" s="286"/>
      <c r="I6" s="285">
        <v>13</v>
      </c>
      <c r="J6" s="286"/>
      <c r="K6" s="285">
        <v>14</v>
      </c>
      <c r="L6" s="286"/>
      <c r="M6" s="285">
        <v>15</v>
      </c>
      <c r="N6" s="286"/>
      <c r="O6" s="285">
        <v>16</v>
      </c>
      <c r="P6" s="286"/>
      <c r="Q6" s="285">
        <v>17</v>
      </c>
      <c r="R6" s="286"/>
      <c r="S6" s="285">
        <v>18</v>
      </c>
      <c r="T6" s="286"/>
      <c r="U6" s="285">
        <v>19</v>
      </c>
      <c r="V6" s="286"/>
      <c r="W6" s="285">
        <v>20</v>
      </c>
      <c r="X6" s="286"/>
      <c r="Y6" s="285">
        <v>21</v>
      </c>
      <c r="Z6" s="287"/>
      <c r="AA6" s="264"/>
      <c r="AB6" s="22"/>
      <c r="AC6" s="283">
        <v>10</v>
      </c>
      <c r="AD6" s="281"/>
      <c r="AE6" s="280">
        <v>11</v>
      </c>
      <c r="AF6" s="281"/>
      <c r="AG6" s="280">
        <v>12</v>
      </c>
      <c r="AH6" s="281"/>
      <c r="AI6" s="280">
        <v>13</v>
      </c>
      <c r="AJ6" s="281"/>
      <c r="AK6" s="280">
        <v>14</v>
      </c>
      <c r="AL6" s="281"/>
      <c r="AM6" s="280">
        <v>15</v>
      </c>
      <c r="AN6" s="281"/>
      <c r="AO6" s="280">
        <v>16</v>
      </c>
      <c r="AP6" s="281"/>
      <c r="AQ6" s="280">
        <v>17</v>
      </c>
      <c r="AR6" s="281"/>
      <c r="AS6" s="280">
        <v>18</v>
      </c>
      <c r="AT6" s="281"/>
      <c r="AU6" s="280">
        <v>19</v>
      </c>
      <c r="AV6" s="281"/>
      <c r="AW6" s="280">
        <v>20</v>
      </c>
      <c r="AX6" s="281"/>
      <c r="AY6" s="282">
        <v>21</v>
      </c>
      <c r="AZ6" s="283"/>
      <c r="BA6" s="23"/>
      <c r="BB6" s="284">
        <v>0.41666666666666702</v>
      </c>
      <c r="BC6" s="277"/>
      <c r="BD6" s="276">
        <v>0.45833333333333298</v>
      </c>
      <c r="BE6" s="277"/>
      <c r="BF6" s="276">
        <v>0.5</v>
      </c>
      <c r="BG6" s="277"/>
      <c r="BH6" s="276">
        <v>0.54166666666666696</v>
      </c>
      <c r="BI6" s="277"/>
      <c r="BJ6" s="276">
        <v>0.58333333333333304</v>
      </c>
      <c r="BK6" s="277"/>
      <c r="BL6" s="276">
        <v>0.625</v>
      </c>
      <c r="BM6" s="277"/>
      <c r="BN6" s="276">
        <v>0.66666666666666696</v>
      </c>
      <c r="BO6" s="277"/>
      <c r="BP6" s="276">
        <v>0.70833333333333304</v>
      </c>
      <c r="BQ6" s="277"/>
      <c r="BR6" s="276">
        <v>0.75</v>
      </c>
      <c r="BS6" s="277"/>
      <c r="BT6" s="276">
        <v>0.79166666666666696</v>
      </c>
      <c r="BU6" s="277"/>
      <c r="BV6" s="276">
        <v>0.83333333333333304</v>
      </c>
      <c r="BW6" s="277"/>
      <c r="BX6" s="276">
        <v>0.875</v>
      </c>
      <c r="BY6" s="277"/>
      <c r="BZ6" s="240"/>
    </row>
    <row r="7" spans="1:78" ht="15.75" customHeight="1" x14ac:dyDescent="0.15">
      <c r="A7" s="25">
        <f>A1</f>
        <v>44105</v>
      </c>
      <c r="B7" s="26">
        <f>A7</f>
        <v>44105</v>
      </c>
      <c r="C7" s="27"/>
      <c r="D7" s="28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3"/>
      <c r="W7" s="34"/>
      <c r="X7" s="33"/>
      <c r="Y7" s="35"/>
      <c r="Z7" s="36"/>
      <c r="AA7" s="37"/>
      <c r="AB7" s="38"/>
      <c r="AC7" s="39"/>
      <c r="AD7" s="28"/>
      <c r="AE7" s="29"/>
      <c r="AF7" s="30"/>
      <c r="AG7" s="29"/>
      <c r="AH7" s="30"/>
      <c r="AI7" s="40"/>
      <c r="AJ7" s="41"/>
      <c r="AK7" s="29"/>
      <c r="AL7" s="30"/>
      <c r="AM7" s="29"/>
      <c r="AN7" s="30"/>
      <c r="AO7" s="29"/>
      <c r="AP7" s="30"/>
      <c r="AQ7" s="40"/>
      <c r="AR7" s="41"/>
      <c r="AS7" s="29"/>
      <c r="AT7" s="30"/>
      <c r="AU7" s="29"/>
      <c r="AV7" s="33"/>
      <c r="AW7" s="34"/>
      <c r="AX7" s="33"/>
      <c r="AY7" s="35"/>
      <c r="AZ7" s="204"/>
      <c r="BA7" s="43"/>
      <c r="BB7" s="44"/>
      <c r="BC7" s="51"/>
      <c r="BD7" s="58"/>
      <c r="BE7" s="59"/>
      <c r="BF7" s="58"/>
      <c r="BG7" s="51"/>
      <c r="BH7" s="53"/>
      <c r="BI7" s="54"/>
      <c r="BJ7" s="52"/>
      <c r="BK7" s="51"/>
      <c r="BL7" s="52"/>
      <c r="BM7" s="51"/>
      <c r="BN7" s="52"/>
      <c r="BO7" s="51"/>
      <c r="BP7" s="53"/>
      <c r="BQ7" s="54"/>
      <c r="BR7" s="52"/>
      <c r="BS7" s="51"/>
      <c r="BT7" s="52"/>
      <c r="BU7" s="51"/>
      <c r="BV7" s="52"/>
      <c r="BW7" s="51"/>
      <c r="BX7" s="52"/>
      <c r="BY7" s="55"/>
      <c r="BZ7" s="278" t="s">
        <v>25</v>
      </c>
    </row>
    <row r="8" spans="1:78" ht="15.75" customHeight="1" x14ac:dyDescent="0.15">
      <c r="A8" s="25">
        <f>A7+1</f>
        <v>44106</v>
      </c>
      <c r="B8" s="26">
        <f t="shared" ref="B8:B37" si="0">A8</f>
        <v>44106</v>
      </c>
      <c r="C8" s="27"/>
      <c r="D8" s="28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3"/>
      <c r="W8" s="34"/>
      <c r="X8" s="33"/>
      <c r="Y8" s="35"/>
      <c r="Z8" s="36"/>
      <c r="AA8" s="37"/>
      <c r="AB8" s="38"/>
      <c r="AC8" s="39"/>
      <c r="AD8" s="28"/>
      <c r="AE8" s="29"/>
      <c r="AF8" s="30"/>
      <c r="AG8" s="29"/>
      <c r="AH8" s="30"/>
      <c r="AI8" s="40"/>
      <c r="AJ8" s="41"/>
      <c r="AK8" s="29"/>
      <c r="AL8" s="30"/>
      <c r="AM8" s="29"/>
      <c r="AN8" s="30"/>
      <c r="AO8" s="29"/>
      <c r="AP8" s="30"/>
      <c r="AQ8" s="40"/>
      <c r="AR8" s="41"/>
      <c r="AS8" s="29"/>
      <c r="AT8" s="30"/>
      <c r="AU8" s="29"/>
      <c r="AV8" s="33"/>
      <c r="AW8" s="34"/>
      <c r="AX8" s="33"/>
      <c r="AY8" s="35"/>
      <c r="AZ8" s="57"/>
      <c r="BA8" s="43"/>
      <c r="BB8" s="44"/>
      <c r="BC8" s="51"/>
      <c r="BD8" s="58"/>
      <c r="BE8" s="59"/>
      <c r="BF8" s="58"/>
      <c r="BG8" s="51"/>
      <c r="BH8" s="53"/>
      <c r="BI8" s="54"/>
      <c r="BJ8" s="52"/>
      <c r="BK8" s="51"/>
      <c r="BL8" s="52"/>
      <c r="BM8" s="51"/>
      <c r="BN8" s="52"/>
      <c r="BO8" s="51"/>
      <c r="BP8" s="53"/>
      <c r="BQ8" s="54"/>
      <c r="BR8" s="52"/>
      <c r="BS8" s="51"/>
      <c r="BT8" s="52"/>
      <c r="BU8" s="51"/>
      <c r="BV8" s="52"/>
      <c r="BW8" s="51"/>
      <c r="BX8" s="52"/>
      <c r="BY8" s="55"/>
      <c r="BZ8" s="278"/>
    </row>
    <row r="9" spans="1:78" ht="15.75" customHeight="1" x14ac:dyDescent="0.15">
      <c r="A9" s="25">
        <f t="shared" ref="A9:A39" si="1">A8+1</f>
        <v>44107</v>
      </c>
      <c r="B9" s="26">
        <f t="shared" si="0"/>
        <v>44107</v>
      </c>
      <c r="C9" s="27"/>
      <c r="D9" s="28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3"/>
      <c r="W9" s="34"/>
      <c r="X9" s="33"/>
      <c r="Y9" s="35"/>
      <c r="Z9" s="36"/>
      <c r="AA9" s="37"/>
      <c r="AB9" s="38"/>
      <c r="AC9" s="39"/>
      <c r="AD9" s="28"/>
      <c r="AE9" s="29"/>
      <c r="AF9" s="30"/>
      <c r="AG9" s="29"/>
      <c r="AH9" s="30"/>
      <c r="AI9" s="40"/>
      <c r="AJ9" s="41"/>
      <c r="AK9" s="29"/>
      <c r="AL9" s="30"/>
      <c r="AM9" s="29"/>
      <c r="AN9" s="30"/>
      <c r="AO9" s="29"/>
      <c r="AP9" s="30"/>
      <c r="AQ9" s="40"/>
      <c r="AR9" s="41"/>
      <c r="AS9" s="29"/>
      <c r="AT9" s="30"/>
      <c r="AU9" s="29"/>
      <c r="AV9" s="33"/>
      <c r="AW9" s="34"/>
      <c r="AX9" s="33"/>
      <c r="AY9" s="35"/>
      <c r="AZ9" s="57"/>
      <c r="BA9" s="43"/>
      <c r="BB9" s="44"/>
      <c r="BC9" s="51"/>
      <c r="BD9" s="58"/>
      <c r="BE9" s="59"/>
      <c r="BF9" s="58"/>
      <c r="BG9" s="51"/>
      <c r="BH9" s="53"/>
      <c r="BI9" s="54"/>
      <c r="BJ9" s="52"/>
      <c r="BK9" s="51"/>
      <c r="BL9" s="52"/>
      <c r="BM9" s="51"/>
      <c r="BN9" s="52"/>
      <c r="BO9" s="51"/>
      <c r="BP9" s="53"/>
      <c r="BQ9" s="54"/>
      <c r="BR9" s="52"/>
      <c r="BS9" s="51"/>
      <c r="BT9" s="52"/>
      <c r="BU9" s="51"/>
      <c r="BV9" s="52"/>
      <c r="BW9" s="51"/>
      <c r="BX9" s="52"/>
      <c r="BY9" s="55"/>
      <c r="BZ9" s="278"/>
    </row>
    <row r="10" spans="1:78" ht="15.75" customHeight="1" x14ac:dyDescent="0.15">
      <c r="A10" s="25">
        <f t="shared" si="1"/>
        <v>44108</v>
      </c>
      <c r="B10" s="26">
        <f t="shared" si="0"/>
        <v>44108</v>
      </c>
      <c r="C10" s="27"/>
      <c r="D10" s="28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3"/>
      <c r="W10" s="34"/>
      <c r="X10" s="33"/>
      <c r="Y10" s="35"/>
      <c r="Z10" s="36"/>
      <c r="AA10" s="37"/>
      <c r="AB10" s="38"/>
      <c r="AC10" s="39"/>
      <c r="AD10" s="28"/>
      <c r="AE10" s="29"/>
      <c r="AF10" s="30"/>
      <c r="AG10" s="29"/>
      <c r="AH10" s="30"/>
      <c r="AI10" s="40"/>
      <c r="AJ10" s="41"/>
      <c r="AK10" s="29"/>
      <c r="AL10" s="30"/>
      <c r="AM10" s="29"/>
      <c r="AN10" s="30"/>
      <c r="AO10" s="29"/>
      <c r="AP10" s="30"/>
      <c r="AQ10" s="40"/>
      <c r="AR10" s="41"/>
      <c r="AS10" s="29"/>
      <c r="AT10" s="30"/>
      <c r="AU10" s="29"/>
      <c r="AV10" s="33"/>
      <c r="AW10" s="34"/>
      <c r="AX10" s="33"/>
      <c r="AY10" s="35"/>
      <c r="AZ10" s="57"/>
      <c r="BA10" s="43"/>
      <c r="BB10" s="44"/>
      <c r="BC10" s="45"/>
      <c r="BD10" s="46"/>
      <c r="BE10" s="47"/>
      <c r="BF10" s="46"/>
      <c r="BG10" s="45"/>
      <c r="BH10" s="48"/>
      <c r="BI10" s="49"/>
      <c r="BJ10" s="50"/>
      <c r="BK10" s="45"/>
      <c r="BL10" s="50"/>
      <c r="BM10" s="45"/>
      <c r="BN10" s="50"/>
      <c r="BO10" s="45"/>
      <c r="BP10" s="48"/>
      <c r="BQ10" s="49"/>
      <c r="BR10" s="50"/>
      <c r="BS10" s="51"/>
      <c r="BT10" s="52"/>
      <c r="BU10" s="51"/>
      <c r="BV10" s="52"/>
      <c r="BW10" s="51"/>
      <c r="BX10" s="52"/>
      <c r="BY10" s="55"/>
      <c r="BZ10" s="278"/>
    </row>
    <row r="11" spans="1:78" ht="15.75" customHeight="1" x14ac:dyDescent="0.15">
      <c r="A11" s="25">
        <f t="shared" si="1"/>
        <v>44109</v>
      </c>
      <c r="B11" s="26">
        <f t="shared" si="0"/>
        <v>44109</v>
      </c>
      <c r="C11" s="27"/>
      <c r="D11" s="28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3"/>
      <c r="W11" s="34"/>
      <c r="X11" s="33"/>
      <c r="Y11" s="35"/>
      <c r="Z11" s="36"/>
      <c r="AA11" s="37"/>
      <c r="AB11" s="38"/>
      <c r="AC11" s="39"/>
      <c r="AD11" s="28"/>
      <c r="AE11" s="29"/>
      <c r="AF11" s="30"/>
      <c r="AG11" s="29"/>
      <c r="AH11" s="30"/>
      <c r="AI11" s="40"/>
      <c r="AJ11" s="41"/>
      <c r="AK11" s="29"/>
      <c r="AL11" s="30"/>
      <c r="AM11" s="29"/>
      <c r="AN11" s="30"/>
      <c r="AO11" s="29"/>
      <c r="AP11" s="30"/>
      <c r="AQ11" s="40"/>
      <c r="AR11" s="41"/>
      <c r="AS11" s="29"/>
      <c r="AT11" s="30"/>
      <c r="AU11" s="29"/>
      <c r="AV11" s="33"/>
      <c r="AW11" s="34"/>
      <c r="AX11" s="33"/>
      <c r="AY11" s="35"/>
      <c r="AZ11" s="57"/>
      <c r="BA11" s="43"/>
      <c r="BB11" s="44"/>
      <c r="BC11" s="51"/>
      <c r="BD11" s="58"/>
      <c r="BE11" s="59"/>
      <c r="BF11" s="58"/>
      <c r="BG11" s="51"/>
      <c r="BH11" s="53"/>
      <c r="BI11" s="54"/>
      <c r="BJ11" s="52"/>
      <c r="BK11" s="51"/>
      <c r="BL11" s="52"/>
      <c r="BM11" s="51"/>
      <c r="BN11" s="52"/>
      <c r="BO11" s="51"/>
      <c r="BP11" s="53"/>
      <c r="BQ11" s="54"/>
      <c r="BR11" s="52"/>
      <c r="BS11" s="51"/>
      <c r="BT11" s="52"/>
      <c r="BU11" s="51"/>
      <c r="BV11" s="52"/>
      <c r="BW11" s="51"/>
      <c r="BX11" s="52"/>
      <c r="BY11" s="55"/>
      <c r="BZ11" s="278"/>
    </row>
    <row r="12" spans="1:78" ht="15.75" customHeight="1" x14ac:dyDescent="0.15">
      <c r="A12" s="25">
        <f t="shared" si="1"/>
        <v>44110</v>
      </c>
      <c r="B12" s="26">
        <f t="shared" si="0"/>
        <v>44110</v>
      </c>
      <c r="C12" s="27"/>
      <c r="D12" s="28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3"/>
      <c r="W12" s="34"/>
      <c r="X12" s="33"/>
      <c r="Y12" s="35"/>
      <c r="Z12" s="36"/>
      <c r="AA12" s="37"/>
      <c r="AB12" s="38"/>
      <c r="AC12" s="39"/>
      <c r="AD12" s="28"/>
      <c r="AE12" s="29"/>
      <c r="AF12" s="30"/>
      <c r="AG12" s="29"/>
      <c r="AH12" s="30"/>
      <c r="AI12" s="40"/>
      <c r="AJ12" s="41"/>
      <c r="AK12" s="29"/>
      <c r="AL12" s="30"/>
      <c r="AM12" s="29"/>
      <c r="AN12" s="30"/>
      <c r="AO12" s="29"/>
      <c r="AP12" s="30"/>
      <c r="AQ12" s="40"/>
      <c r="AR12" s="41"/>
      <c r="AS12" s="29"/>
      <c r="AT12" s="30"/>
      <c r="AU12" s="29"/>
      <c r="AV12" s="33"/>
      <c r="AW12" s="34"/>
      <c r="AX12" s="33"/>
      <c r="AY12" s="35"/>
      <c r="AZ12" s="57"/>
      <c r="BA12" s="43"/>
      <c r="BB12" s="44"/>
      <c r="BC12" s="182"/>
      <c r="BD12" s="183"/>
      <c r="BE12" s="184"/>
      <c r="BF12" s="183"/>
      <c r="BG12" s="182"/>
      <c r="BH12" s="185"/>
      <c r="BI12" s="186"/>
      <c r="BJ12" s="187"/>
      <c r="BK12" s="182"/>
      <c r="BL12" s="187"/>
      <c r="BM12" s="182"/>
      <c r="BN12" s="187"/>
      <c r="BO12" s="182"/>
      <c r="BP12" s="185"/>
      <c r="BQ12" s="186"/>
      <c r="BR12" s="187"/>
      <c r="BS12" s="51"/>
      <c r="BT12" s="52"/>
      <c r="BU12" s="51"/>
      <c r="BV12" s="52"/>
      <c r="BW12" s="51"/>
      <c r="BX12" s="52"/>
      <c r="BY12" s="55"/>
      <c r="BZ12" s="278"/>
    </row>
    <row r="13" spans="1:78" ht="15.75" customHeight="1" x14ac:dyDescent="0.15">
      <c r="A13" s="25">
        <f t="shared" si="1"/>
        <v>44111</v>
      </c>
      <c r="B13" s="26">
        <f t="shared" si="0"/>
        <v>44111</v>
      </c>
      <c r="C13" s="27"/>
      <c r="D13" s="28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60"/>
      <c r="W13" s="34"/>
      <c r="X13" s="33"/>
      <c r="Y13" s="35"/>
      <c r="Z13" s="36"/>
      <c r="AA13" s="37"/>
      <c r="AB13" s="38"/>
      <c r="AC13" s="39"/>
      <c r="AD13" s="28"/>
      <c r="AE13" s="29"/>
      <c r="AF13" s="30"/>
      <c r="AG13" s="29"/>
      <c r="AH13" s="30"/>
      <c r="AI13" s="40"/>
      <c r="AJ13" s="41"/>
      <c r="AK13" s="29"/>
      <c r="AL13" s="30"/>
      <c r="AM13" s="29"/>
      <c r="AN13" s="30"/>
      <c r="AO13" s="29"/>
      <c r="AP13" s="30"/>
      <c r="AQ13" s="40"/>
      <c r="AR13" s="41"/>
      <c r="AS13" s="29"/>
      <c r="AT13" s="30"/>
      <c r="AU13" s="29"/>
      <c r="AV13" s="33"/>
      <c r="AW13" s="34"/>
      <c r="AX13" s="33"/>
      <c r="AY13" s="35"/>
      <c r="AZ13" s="57"/>
      <c r="BA13" s="43"/>
      <c r="BB13" s="44"/>
      <c r="BC13" s="51"/>
      <c r="BD13" s="58"/>
      <c r="BE13" s="59"/>
      <c r="BF13" s="58"/>
      <c r="BG13" s="51"/>
      <c r="BH13" s="53"/>
      <c r="BI13" s="54"/>
      <c r="BJ13" s="52"/>
      <c r="BK13" s="51"/>
      <c r="BL13" s="52"/>
      <c r="BM13" s="51"/>
      <c r="BN13" s="52"/>
      <c r="BO13" s="51"/>
      <c r="BP13" s="53"/>
      <c r="BQ13" s="54"/>
      <c r="BR13" s="52"/>
      <c r="BS13" s="51"/>
      <c r="BT13" s="52"/>
      <c r="BU13" s="51"/>
      <c r="BV13" s="52"/>
      <c r="BW13" s="51"/>
      <c r="BX13" s="52"/>
      <c r="BY13" s="55"/>
      <c r="BZ13" s="278"/>
    </row>
    <row r="14" spans="1:78" ht="15.75" customHeight="1" x14ac:dyDescent="0.15">
      <c r="A14" s="25">
        <f t="shared" si="1"/>
        <v>44112</v>
      </c>
      <c r="B14" s="26">
        <f t="shared" si="0"/>
        <v>44112</v>
      </c>
      <c r="C14" s="27"/>
      <c r="D14" s="28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3"/>
      <c r="W14" s="34"/>
      <c r="X14" s="33"/>
      <c r="Y14" s="35"/>
      <c r="Z14" s="36"/>
      <c r="AA14" s="37"/>
      <c r="AB14" s="38"/>
      <c r="AC14" s="39"/>
      <c r="AD14" s="28"/>
      <c r="AE14" s="29"/>
      <c r="AF14" s="30"/>
      <c r="AG14" s="29"/>
      <c r="AH14" s="30"/>
      <c r="AI14" s="40"/>
      <c r="AJ14" s="41"/>
      <c r="AK14" s="29"/>
      <c r="AL14" s="30"/>
      <c r="AM14" s="29"/>
      <c r="AN14" s="30"/>
      <c r="AO14" s="29"/>
      <c r="AP14" s="30"/>
      <c r="AQ14" s="40"/>
      <c r="AR14" s="41"/>
      <c r="AS14" s="29"/>
      <c r="AT14" s="30"/>
      <c r="AU14" s="29"/>
      <c r="AV14" s="33"/>
      <c r="AW14" s="34"/>
      <c r="AX14" s="33"/>
      <c r="AY14" s="35"/>
      <c r="AZ14" s="57"/>
      <c r="BA14" s="43"/>
      <c r="BB14" s="44"/>
      <c r="BC14" s="51"/>
      <c r="BD14" s="58"/>
      <c r="BE14" s="59"/>
      <c r="BF14" s="58"/>
      <c r="BG14" s="51"/>
      <c r="BH14" s="53"/>
      <c r="BI14" s="54"/>
      <c r="BJ14" s="52"/>
      <c r="BK14" s="51"/>
      <c r="BL14" s="52"/>
      <c r="BM14" s="51"/>
      <c r="BN14" s="52"/>
      <c r="BO14" s="51"/>
      <c r="BP14" s="53"/>
      <c r="BQ14" s="54"/>
      <c r="BR14" s="52"/>
      <c r="BS14" s="51"/>
      <c r="BT14" s="52"/>
      <c r="BU14" s="51"/>
      <c r="BV14" s="52"/>
      <c r="BW14" s="51"/>
      <c r="BX14" s="52"/>
      <c r="BY14" s="55"/>
      <c r="BZ14" s="278"/>
    </row>
    <row r="15" spans="1:78" ht="15.75" customHeight="1" x14ac:dyDescent="0.15">
      <c r="A15" s="25">
        <f t="shared" si="1"/>
        <v>44113</v>
      </c>
      <c r="B15" s="26">
        <f t="shared" si="0"/>
        <v>44113</v>
      </c>
      <c r="C15" s="27"/>
      <c r="D15" s="28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3"/>
      <c r="U15" s="29"/>
      <c r="V15" s="33"/>
      <c r="W15" s="34"/>
      <c r="X15" s="33"/>
      <c r="Y15" s="35"/>
      <c r="Z15" s="36"/>
      <c r="AA15" s="37"/>
      <c r="AB15" s="38"/>
      <c r="AC15" s="39"/>
      <c r="AD15" s="28"/>
      <c r="AE15" s="29"/>
      <c r="AF15" s="30"/>
      <c r="AG15" s="29"/>
      <c r="AH15" s="30"/>
      <c r="AI15" s="40"/>
      <c r="AJ15" s="41"/>
      <c r="AK15" s="29"/>
      <c r="AL15" s="30"/>
      <c r="AM15" s="29"/>
      <c r="AN15" s="30"/>
      <c r="AO15" s="29"/>
      <c r="AP15" s="30"/>
      <c r="AQ15" s="40"/>
      <c r="AR15" s="41"/>
      <c r="AS15" s="29"/>
      <c r="AT15" s="30"/>
      <c r="AU15" s="29"/>
      <c r="AV15" s="33"/>
      <c r="AW15" s="34"/>
      <c r="AX15" s="33"/>
      <c r="AY15" s="35"/>
      <c r="AZ15" s="57"/>
      <c r="BA15" s="43"/>
      <c r="BB15" s="44"/>
      <c r="BC15" s="51"/>
      <c r="BD15" s="58"/>
      <c r="BE15" s="59"/>
      <c r="BF15" s="58"/>
      <c r="BG15" s="51"/>
      <c r="BH15" s="53"/>
      <c r="BI15" s="54"/>
      <c r="BJ15" s="52"/>
      <c r="BK15" s="51"/>
      <c r="BL15" s="52"/>
      <c r="BM15" s="51"/>
      <c r="BN15" s="52"/>
      <c r="BO15" s="51"/>
      <c r="BP15" s="53"/>
      <c r="BQ15" s="54"/>
      <c r="BR15" s="52"/>
      <c r="BS15" s="51"/>
      <c r="BT15" s="52"/>
      <c r="BU15" s="51"/>
      <c r="BV15" s="52"/>
      <c r="BW15" s="51"/>
      <c r="BX15" s="52"/>
      <c r="BY15" s="55"/>
      <c r="BZ15" s="278"/>
    </row>
    <row r="16" spans="1:78" ht="15.75" customHeight="1" thickBot="1" x14ac:dyDescent="0.2">
      <c r="A16" s="25">
        <f t="shared" si="1"/>
        <v>44114</v>
      </c>
      <c r="B16" s="26">
        <f t="shared" si="0"/>
        <v>44114</v>
      </c>
      <c r="C16" s="63"/>
      <c r="D16" s="64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7"/>
      <c r="W16" s="68"/>
      <c r="X16" s="67"/>
      <c r="Y16" s="69"/>
      <c r="Z16" s="70"/>
      <c r="AA16" s="71"/>
      <c r="AB16" s="72"/>
      <c r="AC16" s="73"/>
      <c r="AD16" s="64"/>
      <c r="AE16" s="65"/>
      <c r="AF16" s="66"/>
      <c r="AG16" s="65"/>
      <c r="AH16" s="66"/>
      <c r="AI16" s="77"/>
      <c r="AJ16" s="78"/>
      <c r="AK16" s="65"/>
      <c r="AL16" s="66"/>
      <c r="AM16" s="65"/>
      <c r="AN16" s="66"/>
      <c r="AO16" s="65"/>
      <c r="AP16" s="66"/>
      <c r="AQ16" s="77"/>
      <c r="AR16" s="78"/>
      <c r="AS16" s="65"/>
      <c r="AT16" s="66"/>
      <c r="AU16" s="65"/>
      <c r="AV16" s="67"/>
      <c r="AW16" s="68"/>
      <c r="AX16" s="67"/>
      <c r="AY16" s="69"/>
      <c r="AZ16" s="79"/>
      <c r="BA16" s="80"/>
      <c r="BB16" s="81"/>
      <c r="BC16" s="85"/>
      <c r="BD16" s="104"/>
      <c r="BE16" s="105"/>
      <c r="BF16" s="104"/>
      <c r="BG16" s="85"/>
      <c r="BH16" s="86"/>
      <c r="BI16" s="87"/>
      <c r="BJ16" s="88"/>
      <c r="BK16" s="85"/>
      <c r="BL16" s="88"/>
      <c r="BM16" s="85"/>
      <c r="BN16" s="88"/>
      <c r="BO16" s="85"/>
      <c r="BP16" s="86"/>
      <c r="BQ16" s="87"/>
      <c r="BR16" s="88"/>
      <c r="BS16" s="85"/>
      <c r="BT16" s="88"/>
      <c r="BU16" s="85"/>
      <c r="BV16" s="88"/>
      <c r="BW16" s="85"/>
      <c r="BX16" s="88"/>
      <c r="BY16" s="89"/>
      <c r="BZ16" s="278"/>
    </row>
    <row r="17" spans="1:78" ht="15.75" customHeight="1" thickTop="1" x14ac:dyDescent="0.15">
      <c r="A17" s="25">
        <f t="shared" si="1"/>
        <v>44115</v>
      </c>
      <c r="B17" s="26">
        <f t="shared" si="0"/>
        <v>44115</v>
      </c>
      <c r="C17" s="27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3"/>
      <c r="W17" s="94"/>
      <c r="X17" s="93"/>
      <c r="Y17" s="95"/>
      <c r="Z17" s="36"/>
      <c r="AA17" s="37"/>
      <c r="AB17" s="38"/>
      <c r="AC17" s="39"/>
      <c r="AD17" s="90"/>
      <c r="AE17" s="91"/>
      <c r="AF17" s="92"/>
      <c r="AG17" s="91"/>
      <c r="AH17" s="92"/>
      <c r="AI17" s="96"/>
      <c r="AJ17" s="97"/>
      <c r="AK17" s="91"/>
      <c r="AL17" s="92"/>
      <c r="AM17" s="91"/>
      <c r="AN17" s="92"/>
      <c r="AO17" s="91"/>
      <c r="AP17" s="92"/>
      <c r="AQ17" s="96"/>
      <c r="AR17" s="97"/>
      <c r="AS17" s="91"/>
      <c r="AT17" s="92"/>
      <c r="AU17" s="91"/>
      <c r="AV17" s="93"/>
      <c r="AW17" s="94"/>
      <c r="AX17" s="93"/>
      <c r="AY17" s="95"/>
      <c r="AZ17" s="57"/>
      <c r="BA17" s="43"/>
      <c r="BB17" s="44"/>
      <c r="BC17" s="98"/>
      <c r="BD17" s="99"/>
      <c r="BE17" s="100"/>
      <c r="BF17" s="99"/>
      <c r="BG17" s="98"/>
      <c r="BH17" s="101"/>
      <c r="BI17" s="102"/>
      <c r="BJ17" s="103"/>
      <c r="BK17" s="194"/>
      <c r="BL17" s="199"/>
      <c r="BM17" s="194"/>
      <c r="BN17" s="103"/>
      <c r="BO17" s="98"/>
      <c r="BP17" s="101"/>
      <c r="BQ17" s="102"/>
      <c r="BR17" s="103"/>
      <c r="BS17" s="98"/>
      <c r="BT17" s="103"/>
      <c r="BU17" s="98"/>
      <c r="BV17" s="103"/>
      <c r="BW17" s="98"/>
      <c r="BX17" s="103"/>
      <c r="BY17" s="55"/>
      <c r="BZ17" s="278"/>
    </row>
    <row r="18" spans="1:78" ht="15.75" customHeight="1" x14ac:dyDescent="0.15">
      <c r="A18" s="25">
        <f t="shared" si="1"/>
        <v>44116</v>
      </c>
      <c r="B18" s="26">
        <f t="shared" si="0"/>
        <v>44116</v>
      </c>
      <c r="C18" s="27"/>
      <c r="D18" s="28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3"/>
      <c r="W18" s="34"/>
      <c r="X18" s="33"/>
      <c r="Y18" s="35"/>
      <c r="Z18" s="36"/>
      <c r="AA18" s="37"/>
      <c r="AB18" s="38"/>
      <c r="AC18" s="39"/>
      <c r="AD18" s="28"/>
      <c r="AE18" s="29"/>
      <c r="AF18" s="30"/>
      <c r="AG18" s="29"/>
      <c r="AH18" s="30"/>
      <c r="AI18" s="40"/>
      <c r="AJ18" s="41"/>
      <c r="AK18" s="29"/>
      <c r="AL18" s="30"/>
      <c r="AM18" s="29"/>
      <c r="AN18" s="30"/>
      <c r="AO18" s="29"/>
      <c r="AP18" s="30"/>
      <c r="AQ18" s="40"/>
      <c r="AR18" s="41"/>
      <c r="AS18" s="29"/>
      <c r="AT18" s="30"/>
      <c r="AU18" s="29"/>
      <c r="AV18" s="33"/>
      <c r="AW18" s="34"/>
      <c r="AX18" s="33"/>
      <c r="AY18" s="35"/>
      <c r="AZ18" s="57"/>
      <c r="BA18" s="43"/>
      <c r="BB18" s="44"/>
      <c r="BC18" s="51"/>
      <c r="BD18" s="58"/>
      <c r="BE18" s="59"/>
      <c r="BF18" s="58"/>
      <c r="BG18" s="51"/>
      <c r="BH18" s="53"/>
      <c r="BI18" s="54"/>
      <c r="BJ18" s="52"/>
      <c r="BK18" s="51"/>
      <c r="BL18" s="52"/>
      <c r="BM18" s="51"/>
      <c r="BN18" s="52"/>
      <c r="BO18" s="51"/>
      <c r="BP18" s="53"/>
      <c r="BQ18" s="54"/>
      <c r="BR18" s="52"/>
      <c r="BS18" s="51"/>
      <c r="BT18" s="52"/>
      <c r="BU18" s="51"/>
      <c r="BV18" s="52"/>
      <c r="BW18" s="51"/>
      <c r="BX18" s="52"/>
      <c r="BY18" s="55"/>
      <c r="BZ18" s="278"/>
    </row>
    <row r="19" spans="1:78" ht="15.75" customHeight="1" x14ac:dyDescent="0.15">
      <c r="A19" s="25">
        <f t="shared" si="1"/>
        <v>44117</v>
      </c>
      <c r="B19" s="26">
        <f t="shared" si="0"/>
        <v>44117</v>
      </c>
      <c r="C19" s="27"/>
      <c r="D19" s="28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3"/>
      <c r="W19" s="34"/>
      <c r="X19" s="33"/>
      <c r="Y19" s="35"/>
      <c r="Z19" s="36"/>
      <c r="AA19" s="37"/>
      <c r="AB19" s="38"/>
      <c r="AC19" s="39"/>
      <c r="AD19" s="28"/>
      <c r="AE19" s="29"/>
      <c r="AF19" s="30"/>
      <c r="AG19" s="29"/>
      <c r="AH19" s="30"/>
      <c r="AI19" s="40"/>
      <c r="AJ19" s="41"/>
      <c r="AK19" s="29"/>
      <c r="AL19" s="30"/>
      <c r="AM19" s="29"/>
      <c r="AN19" s="30"/>
      <c r="AO19" s="29"/>
      <c r="AP19" s="30"/>
      <c r="AQ19" s="40"/>
      <c r="AR19" s="41"/>
      <c r="AS19" s="29"/>
      <c r="AT19" s="30"/>
      <c r="AU19" s="29"/>
      <c r="AV19" s="33"/>
      <c r="AW19" s="34"/>
      <c r="AX19" s="33"/>
      <c r="AY19" s="35"/>
      <c r="AZ19" s="57"/>
      <c r="BA19" s="43"/>
      <c r="BB19" s="44"/>
      <c r="BC19" s="51"/>
      <c r="BD19" s="58"/>
      <c r="BE19" s="59"/>
      <c r="BF19" s="58"/>
      <c r="BG19" s="51"/>
      <c r="BH19" s="53"/>
      <c r="BI19" s="54"/>
      <c r="BJ19" s="52"/>
      <c r="BK19" s="45"/>
      <c r="BL19" s="50"/>
      <c r="BM19" s="45"/>
      <c r="BN19" s="52"/>
      <c r="BO19" s="51"/>
      <c r="BP19" s="53"/>
      <c r="BQ19" s="54"/>
      <c r="BR19" s="52"/>
      <c r="BS19" s="51"/>
      <c r="BT19" s="52"/>
      <c r="BU19" s="51"/>
      <c r="BV19" s="52"/>
      <c r="BW19" s="51"/>
      <c r="BX19" s="52"/>
      <c r="BY19" s="55"/>
      <c r="BZ19" s="278"/>
    </row>
    <row r="20" spans="1:78" ht="15.75" customHeight="1" x14ac:dyDescent="0.15">
      <c r="A20" s="25">
        <f t="shared" si="1"/>
        <v>44118</v>
      </c>
      <c r="B20" s="26">
        <f t="shared" si="0"/>
        <v>44118</v>
      </c>
      <c r="C20" s="27"/>
      <c r="D20" s="28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3"/>
      <c r="W20" s="34"/>
      <c r="X20" s="33"/>
      <c r="Y20" s="35"/>
      <c r="Z20" s="36"/>
      <c r="AA20" s="37"/>
      <c r="AB20" s="38"/>
      <c r="AC20" s="39"/>
      <c r="AD20" s="28"/>
      <c r="AE20" s="29"/>
      <c r="AF20" s="30"/>
      <c r="AG20" s="29"/>
      <c r="AH20" s="30"/>
      <c r="AI20" s="40"/>
      <c r="AJ20" s="41"/>
      <c r="AK20" s="29"/>
      <c r="AL20" s="30"/>
      <c r="AM20" s="29"/>
      <c r="AN20" s="30"/>
      <c r="AO20" s="29"/>
      <c r="AP20" s="30"/>
      <c r="AQ20" s="40"/>
      <c r="AR20" s="41"/>
      <c r="AS20" s="29"/>
      <c r="AT20" s="30"/>
      <c r="AU20" s="29"/>
      <c r="AV20" s="33"/>
      <c r="AW20" s="34"/>
      <c r="AX20" s="33"/>
      <c r="AY20" s="35"/>
      <c r="AZ20" s="57"/>
      <c r="BA20" s="43"/>
      <c r="BB20" s="44"/>
      <c r="BC20" s="182"/>
      <c r="BD20" s="183"/>
      <c r="BE20" s="184"/>
      <c r="BF20" s="183"/>
      <c r="BG20" s="182"/>
      <c r="BH20" s="185"/>
      <c r="BI20" s="186"/>
      <c r="BJ20" s="187"/>
      <c r="BK20" s="182"/>
      <c r="BL20" s="187"/>
      <c r="BM20" s="182"/>
      <c r="BN20" s="187"/>
      <c r="BO20" s="182"/>
      <c r="BP20" s="185"/>
      <c r="BQ20" s="186"/>
      <c r="BR20" s="187"/>
      <c r="BS20" s="182"/>
      <c r="BT20" s="187"/>
      <c r="BU20" s="182"/>
      <c r="BV20" s="187"/>
      <c r="BW20" s="51"/>
      <c r="BX20" s="52"/>
      <c r="BY20" s="55"/>
      <c r="BZ20" s="278"/>
    </row>
    <row r="21" spans="1:78" ht="15.75" customHeight="1" x14ac:dyDescent="0.15">
      <c r="A21" s="25">
        <f t="shared" si="1"/>
        <v>44119</v>
      </c>
      <c r="B21" s="26">
        <f t="shared" si="0"/>
        <v>44119</v>
      </c>
      <c r="C21" s="27"/>
      <c r="D21" s="28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3"/>
      <c r="W21" s="34"/>
      <c r="X21" s="33"/>
      <c r="Y21" s="35"/>
      <c r="Z21" s="36"/>
      <c r="AA21" s="37"/>
      <c r="AB21" s="38"/>
      <c r="AC21" s="39"/>
      <c r="AD21" s="28"/>
      <c r="AE21" s="29"/>
      <c r="AF21" s="30"/>
      <c r="AG21" s="29"/>
      <c r="AH21" s="30"/>
      <c r="AI21" s="40"/>
      <c r="AJ21" s="41"/>
      <c r="AK21" s="29"/>
      <c r="AL21" s="30"/>
      <c r="AM21" s="29"/>
      <c r="AN21" s="30"/>
      <c r="AO21" s="29"/>
      <c r="AP21" s="30"/>
      <c r="AQ21" s="40"/>
      <c r="AR21" s="41"/>
      <c r="AS21" s="29"/>
      <c r="AT21" s="30"/>
      <c r="AU21" s="29"/>
      <c r="AV21" s="33"/>
      <c r="AW21" s="34"/>
      <c r="AX21" s="33"/>
      <c r="AY21" s="35"/>
      <c r="AZ21" s="57"/>
      <c r="BA21" s="43"/>
      <c r="BB21" s="44"/>
      <c r="BC21" s="45"/>
      <c r="BD21" s="46"/>
      <c r="BE21" s="47"/>
      <c r="BF21" s="46"/>
      <c r="BG21" s="45"/>
      <c r="BH21" s="48"/>
      <c r="BI21" s="49"/>
      <c r="BJ21" s="50"/>
      <c r="BK21" s="45"/>
      <c r="BL21" s="50"/>
      <c r="BM21" s="45"/>
      <c r="BN21" s="50"/>
      <c r="BO21" s="45"/>
      <c r="BP21" s="185"/>
      <c r="BQ21" s="186"/>
      <c r="BR21" s="187"/>
      <c r="BS21" s="182"/>
      <c r="BT21" s="187"/>
      <c r="BU21" s="182"/>
      <c r="BV21" s="187"/>
      <c r="BW21" s="51"/>
      <c r="BX21" s="52"/>
      <c r="BY21" s="55"/>
      <c r="BZ21" s="278"/>
    </row>
    <row r="22" spans="1:78" ht="15.75" customHeight="1" x14ac:dyDescent="0.15">
      <c r="A22" s="25">
        <f t="shared" si="1"/>
        <v>44120</v>
      </c>
      <c r="B22" s="26">
        <f t="shared" si="0"/>
        <v>44120</v>
      </c>
      <c r="C22" s="27"/>
      <c r="D22" s="28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3"/>
      <c r="W22" s="34"/>
      <c r="X22" s="33"/>
      <c r="Y22" s="35"/>
      <c r="Z22" s="36"/>
      <c r="AA22" s="37"/>
      <c r="AB22" s="38"/>
      <c r="AC22" s="39"/>
      <c r="AD22" s="28"/>
      <c r="AE22" s="29"/>
      <c r="AF22" s="30"/>
      <c r="AG22" s="29"/>
      <c r="AH22" s="30"/>
      <c r="AI22" s="40"/>
      <c r="AJ22" s="41"/>
      <c r="AK22" s="29"/>
      <c r="AL22" s="30"/>
      <c r="AM22" s="29"/>
      <c r="AN22" s="30"/>
      <c r="AO22" s="29"/>
      <c r="AP22" s="30"/>
      <c r="AQ22" s="40"/>
      <c r="AR22" s="41"/>
      <c r="AS22" s="29"/>
      <c r="AT22" s="30"/>
      <c r="AU22" s="29"/>
      <c r="AV22" s="33"/>
      <c r="AW22" s="34"/>
      <c r="AX22" s="33"/>
      <c r="AY22" s="35"/>
      <c r="AZ22" s="57"/>
      <c r="BA22" s="43"/>
      <c r="BB22" s="44"/>
      <c r="BC22" s="182"/>
      <c r="BD22" s="183"/>
      <c r="BE22" s="184"/>
      <c r="BF22" s="183"/>
      <c r="BG22" s="182"/>
      <c r="BH22" s="185"/>
      <c r="BI22" s="186"/>
      <c r="BJ22" s="187"/>
      <c r="BK22" s="182"/>
      <c r="BL22" s="187"/>
      <c r="BM22" s="182"/>
      <c r="BN22" s="187"/>
      <c r="BO22" s="182"/>
      <c r="BP22" s="185"/>
      <c r="BQ22" s="186"/>
      <c r="BR22" s="187"/>
      <c r="BS22" s="182"/>
      <c r="BT22" s="187"/>
      <c r="BU22" s="182"/>
      <c r="BV22" s="187"/>
      <c r="BW22" s="51"/>
      <c r="BX22" s="52"/>
      <c r="BY22" s="55"/>
      <c r="BZ22" s="278"/>
    </row>
    <row r="23" spans="1:78" ht="15.75" customHeight="1" x14ac:dyDescent="0.15">
      <c r="A23" s="25">
        <f t="shared" si="1"/>
        <v>44121</v>
      </c>
      <c r="B23" s="26">
        <f t="shared" si="0"/>
        <v>44121</v>
      </c>
      <c r="C23" s="27"/>
      <c r="D23" s="28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3"/>
      <c r="W23" s="34"/>
      <c r="X23" s="33"/>
      <c r="Y23" s="35"/>
      <c r="Z23" s="36"/>
      <c r="AA23" s="37"/>
      <c r="AB23" s="38"/>
      <c r="AC23" s="39"/>
      <c r="AD23" s="28"/>
      <c r="AE23" s="29"/>
      <c r="AF23" s="30"/>
      <c r="AG23" s="29"/>
      <c r="AH23" s="30"/>
      <c r="AI23" s="40"/>
      <c r="AJ23" s="41"/>
      <c r="AK23" s="29"/>
      <c r="AL23" s="30"/>
      <c r="AM23" s="29"/>
      <c r="AN23" s="30"/>
      <c r="AO23" s="29"/>
      <c r="AP23" s="30"/>
      <c r="AQ23" s="40"/>
      <c r="AR23" s="41"/>
      <c r="AS23" s="29"/>
      <c r="AT23" s="30"/>
      <c r="AU23" s="29"/>
      <c r="AV23" s="33"/>
      <c r="AW23" s="34"/>
      <c r="AX23" s="33"/>
      <c r="AY23" s="35"/>
      <c r="AZ23" s="57"/>
      <c r="BA23" s="43"/>
      <c r="BB23" s="44"/>
      <c r="BC23" s="182"/>
      <c r="BD23" s="183"/>
      <c r="BE23" s="184"/>
      <c r="BF23" s="183"/>
      <c r="BG23" s="182"/>
      <c r="BH23" s="185"/>
      <c r="BI23" s="186"/>
      <c r="BJ23" s="187"/>
      <c r="BK23" s="182"/>
      <c r="BL23" s="187"/>
      <c r="BM23" s="182"/>
      <c r="BN23" s="187"/>
      <c r="BO23" s="182"/>
      <c r="BP23" s="185"/>
      <c r="BQ23" s="186"/>
      <c r="BR23" s="187"/>
      <c r="BS23" s="182"/>
      <c r="BT23" s="187"/>
      <c r="BU23" s="182"/>
      <c r="BV23" s="187"/>
      <c r="BW23" s="51"/>
      <c r="BX23" s="52"/>
      <c r="BY23" s="55"/>
      <c r="BZ23" s="278"/>
    </row>
    <row r="24" spans="1:78" ht="15.75" customHeight="1" x14ac:dyDescent="0.15">
      <c r="A24" s="25">
        <f t="shared" si="1"/>
        <v>44122</v>
      </c>
      <c r="B24" s="26">
        <f t="shared" si="0"/>
        <v>44122</v>
      </c>
      <c r="C24" s="27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3"/>
      <c r="W24" s="34"/>
      <c r="X24" s="33"/>
      <c r="Y24" s="35"/>
      <c r="Z24" s="36"/>
      <c r="AA24" s="37"/>
      <c r="AB24" s="38"/>
      <c r="AC24" s="39"/>
      <c r="AD24" s="28"/>
      <c r="AE24" s="29"/>
      <c r="AF24" s="30"/>
      <c r="AG24" s="29"/>
      <c r="AH24" s="30"/>
      <c r="AI24" s="40"/>
      <c r="AJ24" s="41"/>
      <c r="AK24" s="29"/>
      <c r="AL24" s="30"/>
      <c r="AM24" s="29"/>
      <c r="AN24" s="30"/>
      <c r="AO24" s="29"/>
      <c r="AP24" s="30"/>
      <c r="AQ24" s="40"/>
      <c r="AR24" s="41"/>
      <c r="AS24" s="29"/>
      <c r="AT24" s="30"/>
      <c r="AU24" s="29"/>
      <c r="AV24" s="33"/>
      <c r="AW24" s="34"/>
      <c r="AX24" s="33"/>
      <c r="AY24" s="35"/>
      <c r="AZ24" s="57"/>
      <c r="BA24" s="43"/>
      <c r="BB24" s="44"/>
      <c r="BC24" s="265"/>
      <c r="BD24" s="266"/>
      <c r="BE24" s="267"/>
      <c r="BF24" s="266"/>
      <c r="BG24" s="265"/>
      <c r="BH24" s="268"/>
      <c r="BI24" s="269"/>
      <c r="BJ24" s="270"/>
      <c r="BK24" s="265"/>
      <c r="BL24" s="270"/>
      <c r="BM24" s="265"/>
      <c r="BN24" s="270"/>
      <c r="BO24" s="265"/>
      <c r="BP24" s="268"/>
      <c r="BQ24" s="269"/>
      <c r="BR24" s="270"/>
      <c r="BS24" s="182"/>
      <c r="BT24" s="187"/>
      <c r="BU24" s="182"/>
      <c r="BV24" s="187"/>
      <c r="BW24" s="51"/>
      <c r="BX24" s="52"/>
      <c r="BY24" s="55"/>
      <c r="BZ24" s="278"/>
    </row>
    <row r="25" spans="1:78" ht="15.75" customHeight="1" x14ac:dyDescent="0.15">
      <c r="A25" s="25">
        <f t="shared" si="1"/>
        <v>44123</v>
      </c>
      <c r="B25" s="26">
        <f t="shared" si="0"/>
        <v>44123</v>
      </c>
      <c r="C25" s="27"/>
      <c r="D25" s="28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3"/>
      <c r="W25" s="34"/>
      <c r="X25" s="33"/>
      <c r="Y25" s="35"/>
      <c r="Z25" s="36"/>
      <c r="AA25" s="37"/>
      <c r="AB25" s="38"/>
      <c r="AC25" s="39"/>
      <c r="AD25" s="28"/>
      <c r="AE25" s="29"/>
      <c r="AF25" s="30"/>
      <c r="AG25" s="29"/>
      <c r="AH25" s="30"/>
      <c r="AI25" s="40"/>
      <c r="AJ25" s="41"/>
      <c r="AK25" s="29"/>
      <c r="AL25" s="30"/>
      <c r="AM25" s="29"/>
      <c r="AN25" s="30"/>
      <c r="AO25" s="29"/>
      <c r="AP25" s="30"/>
      <c r="AQ25" s="40"/>
      <c r="AR25" s="41"/>
      <c r="AS25" s="29"/>
      <c r="AT25" s="30"/>
      <c r="AU25" s="29"/>
      <c r="AV25" s="33"/>
      <c r="AW25" s="34"/>
      <c r="AX25" s="33"/>
      <c r="AY25" s="35"/>
      <c r="AZ25" s="57"/>
      <c r="BA25" s="43"/>
      <c r="BB25" s="44"/>
      <c r="BC25" s="182"/>
      <c r="BD25" s="183"/>
      <c r="BE25" s="184"/>
      <c r="BF25" s="183"/>
      <c r="BG25" s="182"/>
      <c r="BH25" s="185"/>
      <c r="BI25" s="186"/>
      <c r="BJ25" s="187"/>
      <c r="BK25" s="182"/>
      <c r="BL25" s="187"/>
      <c r="BM25" s="182"/>
      <c r="BN25" s="187"/>
      <c r="BO25" s="182"/>
      <c r="BP25" s="185"/>
      <c r="BQ25" s="186"/>
      <c r="BR25" s="187"/>
      <c r="BS25" s="182"/>
      <c r="BT25" s="187"/>
      <c r="BU25" s="182"/>
      <c r="BV25" s="187"/>
      <c r="BW25" s="51"/>
      <c r="BX25" s="52"/>
      <c r="BY25" s="55"/>
      <c r="BZ25" s="278"/>
    </row>
    <row r="26" spans="1:78" ht="15.75" customHeight="1" thickBot="1" x14ac:dyDescent="0.2">
      <c r="A26" s="25">
        <f t="shared" si="1"/>
        <v>44124</v>
      </c>
      <c r="B26" s="26">
        <f t="shared" si="0"/>
        <v>44124</v>
      </c>
      <c r="C26" s="63"/>
      <c r="D26" s="64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65"/>
      <c r="T26" s="66"/>
      <c r="U26" s="65"/>
      <c r="V26" s="67"/>
      <c r="W26" s="68"/>
      <c r="X26" s="67"/>
      <c r="Y26" s="69"/>
      <c r="Z26" s="70"/>
      <c r="AA26" s="71"/>
      <c r="AB26" s="72"/>
      <c r="AC26" s="73"/>
      <c r="AD26" s="64"/>
      <c r="AE26" s="65"/>
      <c r="AF26" s="66"/>
      <c r="AG26" s="65"/>
      <c r="AH26" s="66"/>
      <c r="AI26" s="77"/>
      <c r="AJ26" s="78"/>
      <c r="AK26" s="65"/>
      <c r="AL26" s="66"/>
      <c r="AM26" s="65"/>
      <c r="AN26" s="66"/>
      <c r="AO26" s="65"/>
      <c r="AP26" s="66"/>
      <c r="AQ26" s="77"/>
      <c r="AR26" s="78"/>
      <c r="AS26" s="65"/>
      <c r="AT26" s="66"/>
      <c r="AU26" s="65"/>
      <c r="AV26" s="67"/>
      <c r="AW26" s="68"/>
      <c r="AX26" s="67"/>
      <c r="AY26" s="69"/>
      <c r="AZ26" s="79"/>
      <c r="BA26" s="80"/>
      <c r="BB26" s="81"/>
      <c r="BC26" s="188"/>
      <c r="BD26" s="189"/>
      <c r="BE26" s="190"/>
      <c r="BF26" s="189"/>
      <c r="BG26" s="188"/>
      <c r="BH26" s="191"/>
      <c r="BI26" s="192"/>
      <c r="BJ26" s="193"/>
      <c r="BK26" s="188"/>
      <c r="BL26" s="193"/>
      <c r="BM26" s="188"/>
      <c r="BN26" s="193"/>
      <c r="BO26" s="188"/>
      <c r="BP26" s="191"/>
      <c r="BQ26" s="192"/>
      <c r="BR26" s="193"/>
      <c r="BS26" s="188"/>
      <c r="BT26" s="193"/>
      <c r="BU26" s="188"/>
      <c r="BV26" s="193"/>
      <c r="BW26" s="85"/>
      <c r="BX26" s="88"/>
      <c r="BY26" s="89"/>
      <c r="BZ26" s="278"/>
    </row>
    <row r="27" spans="1:78" ht="15.75" customHeight="1" thickTop="1" x14ac:dyDescent="0.15">
      <c r="A27" s="25">
        <f t="shared" si="1"/>
        <v>44125</v>
      </c>
      <c r="B27" s="26">
        <f t="shared" si="0"/>
        <v>44125</v>
      </c>
      <c r="C27" s="27"/>
      <c r="D27" s="90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1"/>
      <c r="V27" s="93"/>
      <c r="W27" s="94"/>
      <c r="X27" s="93"/>
      <c r="Y27" s="95"/>
      <c r="Z27" s="36"/>
      <c r="AA27" s="37"/>
      <c r="AB27" s="38"/>
      <c r="AC27" s="39"/>
      <c r="AD27" s="90"/>
      <c r="AE27" s="91"/>
      <c r="AF27" s="92"/>
      <c r="AG27" s="91"/>
      <c r="AH27" s="92"/>
      <c r="AI27" s="96"/>
      <c r="AJ27" s="97"/>
      <c r="AK27" s="91"/>
      <c r="AL27" s="92"/>
      <c r="AM27" s="91"/>
      <c r="AN27" s="92"/>
      <c r="AO27" s="91"/>
      <c r="AP27" s="92"/>
      <c r="AQ27" s="96"/>
      <c r="AR27" s="97"/>
      <c r="AS27" s="91"/>
      <c r="AT27" s="92"/>
      <c r="AU27" s="91"/>
      <c r="AV27" s="93"/>
      <c r="AW27" s="94"/>
      <c r="AX27" s="93"/>
      <c r="AY27" s="95"/>
      <c r="AZ27" s="57"/>
      <c r="BA27" s="43"/>
      <c r="BB27" s="44"/>
      <c r="BC27" s="194"/>
      <c r="BD27" s="195"/>
      <c r="BE27" s="196"/>
      <c r="BF27" s="195"/>
      <c r="BG27" s="194"/>
      <c r="BH27" s="197"/>
      <c r="BI27" s="198"/>
      <c r="BJ27" s="199"/>
      <c r="BK27" s="194"/>
      <c r="BL27" s="199"/>
      <c r="BM27" s="194"/>
      <c r="BN27" s="199"/>
      <c r="BO27" s="194"/>
      <c r="BP27" s="197"/>
      <c r="BQ27" s="198"/>
      <c r="BR27" s="199"/>
      <c r="BS27" s="194"/>
      <c r="BT27" s="199"/>
      <c r="BU27" s="194"/>
      <c r="BV27" s="199"/>
      <c r="BW27" s="98"/>
      <c r="BX27" s="103"/>
      <c r="BY27" s="55"/>
      <c r="BZ27" s="278"/>
    </row>
    <row r="28" spans="1:78" ht="15.75" customHeight="1" x14ac:dyDescent="0.15">
      <c r="A28" s="25">
        <f t="shared" si="1"/>
        <v>44126</v>
      </c>
      <c r="B28" s="26">
        <f t="shared" si="0"/>
        <v>44126</v>
      </c>
      <c r="C28" s="27"/>
      <c r="D28" s="28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3"/>
      <c r="W28" s="34"/>
      <c r="X28" s="33"/>
      <c r="Y28" s="35"/>
      <c r="Z28" s="36"/>
      <c r="AA28" s="37"/>
      <c r="AB28" s="38"/>
      <c r="AC28" s="39"/>
      <c r="AD28" s="28"/>
      <c r="AE28" s="29"/>
      <c r="AF28" s="30"/>
      <c r="AG28" s="29"/>
      <c r="AH28" s="30"/>
      <c r="AI28" s="40"/>
      <c r="AJ28" s="41"/>
      <c r="AK28" s="29"/>
      <c r="AL28" s="30"/>
      <c r="AM28" s="29"/>
      <c r="AN28" s="30"/>
      <c r="AO28" s="29"/>
      <c r="AP28" s="30"/>
      <c r="AQ28" s="40"/>
      <c r="AR28" s="41"/>
      <c r="AS28" s="29"/>
      <c r="AT28" s="30"/>
      <c r="AU28" s="29"/>
      <c r="AV28" s="33"/>
      <c r="AW28" s="34"/>
      <c r="AX28" s="33"/>
      <c r="AY28" s="35"/>
      <c r="AZ28" s="57"/>
      <c r="BA28" s="43"/>
      <c r="BB28" s="44"/>
      <c r="BC28" s="182"/>
      <c r="BD28" s="183"/>
      <c r="BE28" s="184"/>
      <c r="BF28" s="183"/>
      <c r="BG28" s="182"/>
      <c r="BH28" s="185"/>
      <c r="BI28" s="186"/>
      <c r="BJ28" s="187"/>
      <c r="BK28" s="182"/>
      <c r="BL28" s="187"/>
      <c r="BM28" s="182"/>
      <c r="BN28" s="187"/>
      <c r="BO28" s="182"/>
      <c r="BP28" s="185"/>
      <c r="BQ28" s="186"/>
      <c r="BR28" s="187"/>
      <c r="BS28" s="182"/>
      <c r="BT28" s="187"/>
      <c r="BU28" s="182"/>
      <c r="BV28" s="187"/>
      <c r="BW28" s="51"/>
      <c r="BX28" s="52"/>
      <c r="BY28" s="55"/>
      <c r="BZ28" s="278"/>
    </row>
    <row r="29" spans="1:78" ht="15.75" customHeight="1" x14ac:dyDescent="0.15">
      <c r="A29" s="25">
        <f t="shared" si="1"/>
        <v>44127</v>
      </c>
      <c r="B29" s="26">
        <f t="shared" si="0"/>
        <v>44127</v>
      </c>
      <c r="C29" s="27"/>
      <c r="D29" s="28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3"/>
      <c r="W29" s="34"/>
      <c r="X29" s="33"/>
      <c r="Y29" s="35"/>
      <c r="Z29" s="36"/>
      <c r="AA29" s="37"/>
      <c r="AB29" s="38"/>
      <c r="AC29" s="39"/>
      <c r="AD29" s="28"/>
      <c r="AE29" s="29"/>
      <c r="AF29" s="30"/>
      <c r="AG29" s="29"/>
      <c r="AH29" s="30"/>
      <c r="AI29" s="40"/>
      <c r="AJ29" s="41"/>
      <c r="AK29" s="29"/>
      <c r="AL29" s="30"/>
      <c r="AM29" s="29"/>
      <c r="AN29" s="30"/>
      <c r="AO29" s="29"/>
      <c r="AP29" s="30"/>
      <c r="AQ29" s="40"/>
      <c r="AR29" s="41"/>
      <c r="AS29" s="29"/>
      <c r="AT29" s="30"/>
      <c r="AU29" s="29"/>
      <c r="AV29" s="33"/>
      <c r="AW29" s="34"/>
      <c r="AX29" s="33"/>
      <c r="AY29" s="35"/>
      <c r="AZ29" s="57"/>
      <c r="BA29" s="43"/>
      <c r="BB29" s="44"/>
      <c r="BC29" s="182"/>
      <c r="BD29" s="183"/>
      <c r="BE29" s="184"/>
      <c r="BF29" s="183"/>
      <c r="BG29" s="182"/>
      <c r="BH29" s="185"/>
      <c r="BI29" s="186"/>
      <c r="BJ29" s="187"/>
      <c r="BK29" s="182"/>
      <c r="BL29" s="187"/>
      <c r="BM29" s="182"/>
      <c r="BN29" s="187"/>
      <c r="BO29" s="182"/>
      <c r="BP29" s="185"/>
      <c r="BQ29" s="186"/>
      <c r="BR29" s="187"/>
      <c r="BS29" s="182"/>
      <c r="BT29" s="187"/>
      <c r="BU29" s="182"/>
      <c r="BV29" s="187"/>
      <c r="BW29" s="51"/>
      <c r="BX29" s="52"/>
      <c r="BY29" s="55"/>
      <c r="BZ29" s="278"/>
    </row>
    <row r="30" spans="1:78" ht="15.75" customHeight="1" x14ac:dyDescent="0.15">
      <c r="A30" s="25">
        <f t="shared" si="1"/>
        <v>44128</v>
      </c>
      <c r="B30" s="26">
        <f t="shared" si="0"/>
        <v>44128</v>
      </c>
      <c r="C30" s="27"/>
      <c r="D30" s="28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3"/>
      <c r="W30" s="34"/>
      <c r="X30" s="33"/>
      <c r="Y30" s="35"/>
      <c r="Z30" s="36"/>
      <c r="AA30" s="37"/>
      <c r="AB30" s="38"/>
      <c r="AC30" s="39"/>
      <c r="AD30" s="28"/>
      <c r="AE30" s="29"/>
      <c r="AF30" s="30"/>
      <c r="AG30" s="29"/>
      <c r="AH30" s="30"/>
      <c r="AI30" s="40"/>
      <c r="AJ30" s="41"/>
      <c r="AK30" s="29"/>
      <c r="AL30" s="30"/>
      <c r="AM30" s="29"/>
      <c r="AN30" s="30"/>
      <c r="AO30" s="29"/>
      <c r="AP30" s="30"/>
      <c r="AQ30" s="40"/>
      <c r="AR30" s="41"/>
      <c r="AS30" s="29"/>
      <c r="AT30" s="30"/>
      <c r="AU30" s="29"/>
      <c r="AV30" s="33"/>
      <c r="AW30" s="34"/>
      <c r="AX30" s="33"/>
      <c r="AY30" s="35"/>
      <c r="AZ30" s="57"/>
      <c r="BA30" s="43"/>
      <c r="BB30" s="44"/>
      <c r="BC30" s="182"/>
      <c r="BD30" s="183"/>
      <c r="BE30" s="184"/>
      <c r="BF30" s="183"/>
      <c r="BG30" s="45"/>
      <c r="BH30" s="48"/>
      <c r="BI30" s="49"/>
      <c r="BJ30" s="50"/>
      <c r="BK30" s="45"/>
      <c r="BL30" s="50"/>
      <c r="BM30" s="45"/>
      <c r="BN30" s="50"/>
      <c r="BO30" s="45"/>
      <c r="BP30" s="48"/>
      <c r="BQ30" s="49"/>
      <c r="BR30" s="50"/>
      <c r="BS30" s="182"/>
      <c r="BT30" s="187"/>
      <c r="BU30" s="182"/>
      <c r="BV30" s="187"/>
      <c r="BW30" s="51"/>
      <c r="BX30" s="52"/>
      <c r="BY30" s="55"/>
      <c r="BZ30" s="278"/>
    </row>
    <row r="31" spans="1:78" ht="15.75" customHeight="1" x14ac:dyDescent="0.15">
      <c r="A31" s="25">
        <f t="shared" si="1"/>
        <v>44129</v>
      </c>
      <c r="B31" s="26">
        <f t="shared" si="0"/>
        <v>44129</v>
      </c>
      <c r="C31" s="27"/>
      <c r="D31" s="28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3"/>
      <c r="W31" s="34"/>
      <c r="X31" s="33"/>
      <c r="Y31" s="35"/>
      <c r="Z31" s="36"/>
      <c r="AA31" s="37"/>
      <c r="AB31" s="38"/>
      <c r="AC31" s="39"/>
      <c r="AD31" s="28"/>
      <c r="AE31" s="29"/>
      <c r="AF31" s="30"/>
      <c r="AG31" s="29"/>
      <c r="AH31" s="30"/>
      <c r="AI31" s="40"/>
      <c r="AJ31" s="41"/>
      <c r="AK31" s="29"/>
      <c r="AL31" s="30"/>
      <c r="AM31" s="29"/>
      <c r="AN31" s="30"/>
      <c r="AO31" s="29"/>
      <c r="AP31" s="30"/>
      <c r="AQ31" s="40"/>
      <c r="AR31" s="41"/>
      <c r="AS31" s="29"/>
      <c r="AT31" s="30"/>
      <c r="AU31" s="29"/>
      <c r="AV31" s="33"/>
      <c r="AW31" s="34"/>
      <c r="AX31" s="33"/>
      <c r="AY31" s="35"/>
      <c r="AZ31" s="57"/>
      <c r="BA31" s="43"/>
      <c r="BB31" s="44"/>
      <c r="BC31" s="182"/>
      <c r="BD31" s="183"/>
      <c r="BE31" s="184"/>
      <c r="BF31" s="183"/>
      <c r="BG31" s="182"/>
      <c r="BH31" s="185"/>
      <c r="BI31" s="186"/>
      <c r="BJ31" s="187"/>
      <c r="BK31" s="182"/>
      <c r="BL31" s="187"/>
      <c r="BM31" s="182"/>
      <c r="BN31" s="187"/>
      <c r="BO31" s="182"/>
      <c r="BP31" s="185"/>
      <c r="BQ31" s="186"/>
      <c r="BR31" s="187"/>
      <c r="BS31" s="182"/>
      <c r="BT31" s="187"/>
      <c r="BU31" s="182"/>
      <c r="BV31" s="187"/>
      <c r="BW31" s="51"/>
      <c r="BX31" s="52"/>
      <c r="BY31" s="55"/>
      <c r="BZ31" s="278"/>
    </row>
    <row r="32" spans="1:78" ht="15.75" customHeight="1" x14ac:dyDescent="0.15">
      <c r="A32" s="25">
        <f t="shared" si="1"/>
        <v>44130</v>
      </c>
      <c r="B32" s="26">
        <f t="shared" si="0"/>
        <v>44130</v>
      </c>
      <c r="C32" s="27"/>
      <c r="D32" s="28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3"/>
      <c r="W32" s="34"/>
      <c r="X32" s="33"/>
      <c r="Y32" s="35"/>
      <c r="Z32" s="36"/>
      <c r="AA32" s="37"/>
      <c r="AB32" s="38"/>
      <c r="AC32" s="39"/>
      <c r="AD32" s="28"/>
      <c r="AE32" s="29"/>
      <c r="AF32" s="30"/>
      <c r="AG32" s="29"/>
      <c r="AH32" s="30"/>
      <c r="AI32" s="40"/>
      <c r="AJ32" s="41"/>
      <c r="AK32" s="29"/>
      <c r="AL32" s="30"/>
      <c r="AM32" s="29"/>
      <c r="AN32" s="30"/>
      <c r="AO32" s="29"/>
      <c r="AP32" s="30"/>
      <c r="AQ32" s="40"/>
      <c r="AR32" s="41"/>
      <c r="AS32" s="29"/>
      <c r="AT32" s="30"/>
      <c r="AU32" s="29"/>
      <c r="AV32" s="33"/>
      <c r="AW32" s="34"/>
      <c r="AX32" s="33"/>
      <c r="AY32" s="35"/>
      <c r="AZ32" s="57"/>
      <c r="BA32" s="43"/>
      <c r="BB32" s="44"/>
      <c r="BC32" s="182"/>
      <c r="BD32" s="183"/>
      <c r="BE32" s="184"/>
      <c r="BF32" s="183"/>
      <c r="BG32" s="182"/>
      <c r="BH32" s="185"/>
      <c r="BI32" s="186"/>
      <c r="BJ32" s="187"/>
      <c r="BK32" s="182"/>
      <c r="BL32" s="187"/>
      <c r="BM32" s="182"/>
      <c r="BN32" s="187"/>
      <c r="BO32" s="182"/>
      <c r="BP32" s="185"/>
      <c r="BQ32" s="186"/>
      <c r="BR32" s="187"/>
      <c r="BS32" s="182"/>
      <c r="BT32" s="187"/>
      <c r="BU32" s="182"/>
      <c r="BV32" s="187"/>
      <c r="BW32" s="51"/>
      <c r="BX32" s="52"/>
      <c r="BY32" s="55"/>
      <c r="BZ32" s="278"/>
    </row>
    <row r="33" spans="1:78" ht="15.75" customHeight="1" x14ac:dyDescent="0.15">
      <c r="A33" s="25">
        <f t="shared" si="1"/>
        <v>44131</v>
      </c>
      <c r="B33" s="26">
        <f t="shared" si="0"/>
        <v>44131</v>
      </c>
      <c r="C33" s="27"/>
      <c r="D33" s="28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3"/>
      <c r="W33" s="34"/>
      <c r="X33" s="33"/>
      <c r="Y33" s="35"/>
      <c r="Z33" s="36"/>
      <c r="AA33" s="37"/>
      <c r="AB33" s="38"/>
      <c r="AC33" s="39"/>
      <c r="AD33" s="28"/>
      <c r="AE33" s="29"/>
      <c r="AF33" s="30"/>
      <c r="AG33" s="29"/>
      <c r="AH33" s="30"/>
      <c r="AI33" s="40"/>
      <c r="AJ33" s="41"/>
      <c r="AK33" s="29"/>
      <c r="AL33" s="30"/>
      <c r="AM33" s="29"/>
      <c r="AN33" s="30"/>
      <c r="AO33" s="29"/>
      <c r="AP33" s="30"/>
      <c r="AQ33" s="40"/>
      <c r="AR33" s="41"/>
      <c r="AS33" s="29"/>
      <c r="AT33" s="30"/>
      <c r="AU33" s="29"/>
      <c r="AV33" s="33"/>
      <c r="AW33" s="34"/>
      <c r="AX33" s="33"/>
      <c r="AY33" s="35"/>
      <c r="AZ33" s="57"/>
      <c r="BA33" s="43"/>
      <c r="BB33" s="44"/>
      <c r="BC33" s="182"/>
      <c r="BD33" s="183"/>
      <c r="BE33" s="184"/>
      <c r="BF33" s="183"/>
      <c r="BG33" s="182"/>
      <c r="BH33" s="185"/>
      <c r="BI33" s="186"/>
      <c r="BJ33" s="187"/>
      <c r="BK33" s="182"/>
      <c r="BL33" s="187"/>
      <c r="BM33" s="182"/>
      <c r="BN33" s="187"/>
      <c r="BO33" s="182"/>
      <c r="BP33" s="185"/>
      <c r="BQ33" s="186"/>
      <c r="BR33" s="187"/>
      <c r="BS33" s="182"/>
      <c r="BT33" s="187"/>
      <c r="BU33" s="182"/>
      <c r="BV33" s="187"/>
      <c r="BW33" s="51"/>
      <c r="BX33" s="52"/>
      <c r="BY33" s="55"/>
      <c r="BZ33" s="278"/>
    </row>
    <row r="34" spans="1:78" ht="15.75" customHeight="1" x14ac:dyDescent="0.15">
      <c r="A34" s="25">
        <f t="shared" si="1"/>
        <v>44132</v>
      </c>
      <c r="B34" s="26">
        <f t="shared" si="0"/>
        <v>44132</v>
      </c>
      <c r="C34" s="27"/>
      <c r="D34" s="28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3"/>
      <c r="W34" s="34"/>
      <c r="X34" s="33"/>
      <c r="Y34" s="35"/>
      <c r="Z34" s="36"/>
      <c r="AA34" s="37"/>
      <c r="AB34" s="38"/>
      <c r="AC34" s="39"/>
      <c r="AD34" s="28"/>
      <c r="AE34" s="29"/>
      <c r="AF34" s="30"/>
      <c r="AG34" s="29"/>
      <c r="AH34" s="30"/>
      <c r="AI34" s="40"/>
      <c r="AJ34" s="41"/>
      <c r="AK34" s="29"/>
      <c r="AL34" s="30"/>
      <c r="AM34" s="29"/>
      <c r="AN34" s="30"/>
      <c r="AO34" s="29"/>
      <c r="AP34" s="30"/>
      <c r="AQ34" s="40"/>
      <c r="AR34" s="41"/>
      <c r="AS34" s="29"/>
      <c r="AT34" s="30"/>
      <c r="AU34" s="29"/>
      <c r="AV34" s="33"/>
      <c r="AW34" s="34"/>
      <c r="AX34" s="33"/>
      <c r="AY34" s="35"/>
      <c r="AZ34" s="57"/>
      <c r="BA34" s="43"/>
      <c r="BB34" s="44"/>
      <c r="BC34" s="51"/>
      <c r="BD34" s="58"/>
      <c r="BE34" s="59"/>
      <c r="BF34" s="58"/>
      <c r="BG34" s="51"/>
      <c r="BH34" s="53"/>
      <c r="BI34" s="54"/>
      <c r="BJ34" s="52"/>
      <c r="BK34" s="51"/>
      <c r="BL34" s="52"/>
      <c r="BM34" s="51"/>
      <c r="BN34" s="52"/>
      <c r="BO34" s="51"/>
      <c r="BP34" s="53"/>
      <c r="BQ34" s="54"/>
      <c r="BR34" s="52"/>
      <c r="BS34" s="51"/>
      <c r="BT34" s="52"/>
      <c r="BU34" s="51"/>
      <c r="BV34" s="52"/>
      <c r="BW34" s="51"/>
      <c r="BX34" s="52"/>
      <c r="BY34" s="55"/>
      <c r="BZ34" s="278"/>
    </row>
    <row r="35" spans="1:78" ht="15.75" customHeight="1" x14ac:dyDescent="0.15">
      <c r="A35" s="25">
        <f>IF(A34="","",IF(DAY(A34+1)=1,"",A34+1))</f>
        <v>44133</v>
      </c>
      <c r="B35" s="26">
        <f t="shared" si="0"/>
        <v>44133</v>
      </c>
      <c r="C35" s="27"/>
      <c r="D35" s="28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3"/>
      <c r="W35" s="34"/>
      <c r="X35" s="33"/>
      <c r="Y35" s="35"/>
      <c r="Z35" s="36"/>
      <c r="AA35" s="37"/>
      <c r="AB35" s="38"/>
      <c r="AC35" s="39"/>
      <c r="AD35" s="28"/>
      <c r="AE35" s="29"/>
      <c r="AF35" s="30"/>
      <c r="AG35" s="29"/>
      <c r="AH35" s="30"/>
      <c r="AI35" s="40"/>
      <c r="AJ35" s="41"/>
      <c r="AK35" s="29"/>
      <c r="AL35" s="30"/>
      <c r="AM35" s="29"/>
      <c r="AN35" s="30"/>
      <c r="AO35" s="29"/>
      <c r="AP35" s="30"/>
      <c r="AQ35" s="40"/>
      <c r="AR35" s="41"/>
      <c r="AS35" s="29"/>
      <c r="AT35" s="30"/>
      <c r="AU35" s="29"/>
      <c r="AV35" s="33"/>
      <c r="AW35" s="34"/>
      <c r="AX35" s="33"/>
      <c r="AY35" s="35"/>
      <c r="AZ35" s="57"/>
      <c r="BA35" s="43"/>
      <c r="BB35" s="44"/>
      <c r="BC35" s="51"/>
      <c r="BD35" s="58"/>
      <c r="BE35" s="59"/>
      <c r="BF35" s="58"/>
      <c r="BG35" s="51"/>
      <c r="BH35" s="53"/>
      <c r="BI35" s="54"/>
      <c r="BJ35" s="52"/>
      <c r="BK35" s="51"/>
      <c r="BL35" s="52"/>
      <c r="BM35" s="51"/>
      <c r="BN35" s="52"/>
      <c r="BO35" s="51"/>
      <c r="BP35" s="53"/>
      <c r="BQ35" s="54"/>
      <c r="BR35" s="52"/>
      <c r="BS35" s="51"/>
      <c r="BT35" s="52"/>
      <c r="BU35" s="51"/>
      <c r="BV35" s="52"/>
      <c r="BW35" s="51"/>
      <c r="BX35" s="52"/>
      <c r="BY35" s="55"/>
      <c r="BZ35" s="278"/>
    </row>
    <row r="36" spans="1:78" ht="15" customHeight="1" x14ac:dyDescent="0.15">
      <c r="A36" s="25">
        <f>IF(A35="","",IF(DAY(A35+1)=1,"",A35+1))</f>
        <v>44134</v>
      </c>
      <c r="B36" s="26">
        <f t="shared" si="0"/>
        <v>44134</v>
      </c>
      <c r="C36" s="27"/>
      <c r="D36" s="28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3"/>
      <c r="W36" s="34"/>
      <c r="X36" s="33"/>
      <c r="Y36" s="35"/>
      <c r="Z36" s="36"/>
      <c r="AA36" s="37"/>
      <c r="AB36" s="38"/>
      <c r="AC36" s="39"/>
      <c r="AD36" s="28"/>
      <c r="AE36" s="29"/>
      <c r="AF36" s="30"/>
      <c r="AG36" s="29"/>
      <c r="AH36" s="30"/>
      <c r="AI36" s="40"/>
      <c r="AJ36" s="41"/>
      <c r="AK36" s="29"/>
      <c r="AL36" s="30"/>
      <c r="AM36" s="29"/>
      <c r="AN36" s="30"/>
      <c r="AO36" s="29"/>
      <c r="AP36" s="30"/>
      <c r="AQ36" s="40"/>
      <c r="AR36" s="41"/>
      <c r="AS36" s="29"/>
      <c r="AT36" s="30"/>
      <c r="AU36" s="29"/>
      <c r="AV36" s="33"/>
      <c r="AW36" s="34"/>
      <c r="AX36" s="33"/>
      <c r="AY36" s="35"/>
      <c r="AZ36" s="57"/>
      <c r="BA36" s="43"/>
      <c r="BB36" s="44"/>
      <c r="BC36" s="51"/>
      <c r="BD36" s="58"/>
      <c r="BE36" s="59"/>
      <c r="BF36" s="58"/>
      <c r="BG36" s="51"/>
      <c r="BH36" s="53"/>
      <c r="BI36" s="54"/>
      <c r="BJ36" s="52"/>
      <c r="BK36" s="51"/>
      <c r="BL36" s="52"/>
      <c r="BM36" s="51"/>
      <c r="BN36" s="52"/>
      <c r="BO36" s="51"/>
      <c r="BP36" s="53"/>
      <c r="BQ36" s="54"/>
      <c r="BR36" s="52"/>
      <c r="BS36" s="51"/>
      <c r="BT36" s="52"/>
      <c r="BU36" s="51"/>
      <c r="BV36" s="52"/>
      <c r="BW36" s="51"/>
      <c r="BX36" s="52"/>
      <c r="BY36" s="55"/>
      <c r="BZ36" s="278"/>
    </row>
    <row r="37" spans="1:78" ht="15.75" customHeight="1" x14ac:dyDescent="0.15">
      <c r="A37" s="25">
        <f t="shared" ref="A37" si="2">IF(A36="","",IF(DAY(A36+1)=1,"",A36+1))</f>
        <v>44135</v>
      </c>
      <c r="B37" s="26">
        <f t="shared" si="0"/>
        <v>44135</v>
      </c>
      <c r="C37" s="255"/>
      <c r="D37" s="28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3"/>
      <c r="W37" s="34"/>
      <c r="X37" s="33"/>
      <c r="Y37" s="35"/>
      <c r="Z37" s="219"/>
      <c r="AA37" s="220"/>
      <c r="AB37" s="221"/>
      <c r="AC37" s="222"/>
      <c r="AD37" s="28"/>
      <c r="AE37" s="29"/>
      <c r="AF37" s="30"/>
      <c r="AG37" s="29"/>
      <c r="AH37" s="30"/>
      <c r="AI37" s="40"/>
      <c r="AJ37" s="41"/>
      <c r="AK37" s="29"/>
      <c r="AL37" s="30"/>
      <c r="AM37" s="29"/>
      <c r="AN37" s="30"/>
      <c r="AO37" s="29"/>
      <c r="AP37" s="30"/>
      <c r="AQ37" s="40"/>
      <c r="AR37" s="41"/>
      <c r="AS37" s="29"/>
      <c r="AT37" s="30"/>
      <c r="AU37" s="29"/>
      <c r="AV37" s="33"/>
      <c r="AW37" s="34"/>
      <c r="AX37" s="33"/>
      <c r="AY37" s="35"/>
      <c r="AZ37" s="223"/>
      <c r="BA37" s="224"/>
      <c r="BB37" s="239"/>
      <c r="BC37" s="51"/>
      <c r="BD37" s="58"/>
      <c r="BE37" s="59"/>
      <c r="BF37" s="58"/>
      <c r="BG37" s="45"/>
      <c r="BH37" s="48"/>
      <c r="BI37" s="49"/>
      <c r="BJ37" s="50"/>
      <c r="BK37" s="45"/>
      <c r="BL37" s="50"/>
      <c r="BM37" s="45"/>
      <c r="BN37" s="50"/>
      <c r="BO37" s="45"/>
      <c r="BP37" s="48"/>
      <c r="BQ37" s="49"/>
      <c r="BR37" s="50"/>
      <c r="BS37" s="51"/>
      <c r="BT37" s="52"/>
      <c r="BU37" s="51"/>
      <c r="BV37" s="52"/>
      <c r="BW37" s="51"/>
      <c r="BX37" s="52"/>
      <c r="BY37" s="226"/>
      <c r="BZ37" s="313"/>
    </row>
    <row r="38" spans="1:78" ht="15.75" hidden="1" customHeight="1" x14ac:dyDescent="0.15">
      <c r="A38" s="25">
        <f t="shared" si="1"/>
        <v>44136</v>
      </c>
      <c r="B38" s="26" t="s">
        <v>18</v>
      </c>
      <c r="C38" s="116"/>
      <c r="D38" s="117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20"/>
      <c r="W38" s="121"/>
      <c r="X38" s="120"/>
      <c r="Y38" s="122"/>
      <c r="Z38" s="123"/>
      <c r="AA38" s="124"/>
      <c r="AB38" s="125"/>
      <c r="AC38" s="126"/>
      <c r="AD38" s="117"/>
      <c r="AE38" s="118"/>
      <c r="AF38" s="119"/>
      <c r="AG38" s="118"/>
      <c r="AH38" s="119"/>
      <c r="AI38" s="127"/>
      <c r="AJ38" s="128"/>
      <c r="AK38" s="118"/>
      <c r="AL38" s="119"/>
      <c r="AM38" s="118"/>
      <c r="AN38" s="119"/>
      <c r="AO38" s="118"/>
      <c r="AP38" s="119"/>
      <c r="AQ38" s="127"/>
      <c r="AR38" s="128"/>
      <c r="AS38" s="118"/>
      <c r="AT38" s="119"/>
      <c r="AU38" s="118"/>
      <c r="AV38" s="120"/>
      <c r="AW38" s="121"/>
      <c r="AX38" s="120"/>
      <c r="AY38" s="122"/>
      <c r="AZ38" s="123"/>
      <c r="BA38" s="124"/>
      <c r="BB38" s="129"/>
      <c r="BC38" s="130"/>
      <c r="BD38" s="131"/>
      <c r="BE38" s="132"/>
      <c r="BF38" s="131"/>
      <c r="BG38" s="130"/>
      <c r="BH38" s="133"/>
      <c r="BI38" s="134"/>
      <c r="BJ38" s="135"/>
      <c r="BK38" s="130"/>
      <c r="BL38" s="135"/>
      <c r="BM38" s="130"/>
      <c r="BN38" s="135"/>
      <c r="BO38" s="130"/>
      <c r="BP38" s="133"/>
      <c r="BQ38" s="134"/>
      <c r="BR38" s="135"/>
      <c r="BS38" s="130"/>
      <c r="BT38" s="135"/>
      <c r="BU38" s="130"/>
      <c r="BV38" s="135"/>
      <c r="BW38" s="130"/>
      <c r="BX38" s="135"/>
      <c r="BY38" s="124"/>
      <c r="BZ38" s="240"/>
    </row>
    <row r="39" spans="1:78" ht="15.75" hidden="1" customHeight="1" thickBot="1" x14ac:dyDescent="0.2">
      <c r="A39" s="25">
        <f t="shared" si="1"/>
        <v>44137</v>
      </c>
      <c r="B39" s="26" t="s">
        <v>19</v>
      </c>
      <c r="C39" s="136"/>
      <c r="D39" s="137"/>
      <c r="E39" s="138"/>
      <c r="F39" s="139"/>
      <c r="G39" s="138"/>
      <c r="H39" s="139"/>
      <c r="I39" s="138"/>
      <c r="J39" s="139"/>
      <c r="K39" s="138"/>
      <c r="L39" s="139"/>
      <c r="M39" s="138"/>
      <c r="N39" s="139"/>
      <c r="O39" s="138"/>
      <c r="P39" s="139"/>
      <c r="Q39" s="138"/>
      <c r="R39" s="139"/>
      <c r="S39" s="138"/>
      <c r="T39" s="139"/>
      <c r="U39" s="138"/>
      <c r="V39" s="140"/>
      <c r="W39" s="141"/>
      <c r="X39" s="140"/>
      <c r="Y39" s="142"/>
      <c r="Z39" s="143"/>
      <c r="AA39" s="144"/>
      <c r="AB39" s="145"/>
      <c r="AC39" s="146"/>
      <c r="AD39" s="137"/>
      <c r="AE39" s="138"/>
      <c r="AF39" s="139"/>
      <c r="AG39" s="138"/>
      <c r="AH39" s="139"/>
      <c r="AI39" s="147"/>
      <c r="AJ39" s="148"/>
      <c r="AK39" s="138"/>
      <c r="AL39" s="139"/>
      <c r="AM39" s="138"/>
      <c r="AN39" s="139"/>
      <c r="AO39" s="138"/>
      <c r="AP39" s="139"/>
      <c r="AQ39" s="147"/>
      <c r="AR39" s="148"/>
      <c r="AS39" s="138"/>
      <c r="AT39" s="139"/>
      <c r="AU39" s="138"/>
      <c r="AV39" s="140"/>
      <c r="AW39" s="141"/>
      <c r="AX39" s="140"/>
      <c r="AY39" s="142"/>
      <c r="AZ39" s="143"/>
      <c r="BA39" s="144"/>
      <c r="BB39" s="149"/>
      <c r="BC39" s="150"/>
      <c r="BD39" s="151"/>
      <c r="BE39" s="150"/>
      <c r="BF39" s="151"/>
      <c r="BG39" s="150"/>
      <c r="BH39" s="152"/>
      <c r="BI39" s="153"/>
      <c r="BJ39" s="151"/>
      <c r="BK39" s="150"/>
      <c r="BL39" s="151"/>
      <c r="BM39" s="150"/>
      <c r="BN39" s="151"/>
      <c r="BO39" s="150"/>
      <c r="BP39" s="152"/>
      <c r="BQ39" s="153"/>
      <c r="BR39" s="151"/>
      <c r="BS39" s="150"/>
      <c r="BT39" s="151"/>
      <c r="BU39" s="150"/>
      <c r="BV39" s="151"/>
      <c r="BW39" s="150"/>
      <c r="BX39" s="151"/>
      <c r="BY39" s="144"/>
      <c r="BZ39" s="241"/>
    </row>
  </sheetData>
  <sheetProtection selectLockedCells="1" selectUnlockedCells="1"/>
  <mergeCells count="50">
    <mergeCell ref="BX6:BY6"/>
    <mergeCell ref="BZ7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1:B1"/>
    <mergeCell ref="C1:BZ1"/>
    <mergeCell ref="A2:B2"/>
    <mergeCell ref="D2:E2"/>
    <mergeCell ref="A4:B4"/>
    <mergeCell ref="C4:Z4"/>
    <mergeCell ref="AB4:BA4"/>
    <mergeCell ref="BB4:BY4"/>
  </mergeCells>
  <phoneticPr fontId="6"/>
  <conditionalFormatting sqref="A38:B39 A7:A37">
    <cfRule type="expression" dxfId="2" priority="2">
      <formula>WEEKDAY($A7,1)=7</formula>
    </cfRule>
  </conditionalFormatting>
  <conditionalFormatting sqref="A7:A39">
    <cfRule type="expression" dxfId="1" priority="1">
      <formula>WEEKDAY($A7,1)=1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8604F29-E457-4696-A64C-8A66851D03C0}">
            <xm:f>COUNTIF(祝日!$A$4:$C$138,$A7)=1</xm:f>
            <x14:dxf>
              <fill>
                <patternFill>
                  <bgColor rgb="FFFFC000"/>
                </patternFill>
              </fill>
            </x14:dxf>
          </x14:cfRule>
          <xm:sqref>A38:B39 A7:A37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R2.4申込状況   </vt:lpstr>
      <vt:lpstr>R2.5申込状況   </vt:lpstr>
      <vt:lpstr>R2.6申込状況    </vt:lpstr>
      <vt:lpstr>R2.7申込状況     </vt:lpstr>
      <vt:lpstr>R2.8申込状況     </vt:lpstr>
      <vt:lpstr>祝日</vt:lpstr>
      <vt:lpstr>R2.9申込状況</vt:lpstr>
      <vt:lpstr>R2.10申込状況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ハートアイ</cp:lastModifiedBy>
  <dcterms:created xsi:type="dcterms:W3CDTF">2020-04-22T00:57:32Z</dcterms:created>
  <dcterms:modified xsi:type="dcterms:W3CDTF">2020-07-09T00:11:15Z</dcterms:modified>
</cp:coreProperties>
</file>